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ttps://psams.sharepoint.com/sites/PGCC/Shared Documents/"/>
    </mc:Choice>
  </mc:AlternateContent>
  <xr:revisionPtr revIDLastSave="88" documentId="11_56E3C4D69174105FBE67FF8B6FC03B732A1EDBC8" xr6:coauthVersionLast="46" xr6:coauthVersionMax="46" xr10:uidLastSave="{F1DC66A5-5606-497D-A158-77AA3262D4DE}"/>
  <bookViews>
    <workbookView xWindow="62175" yWindow="4770" windowWidth="14400" windowHeight="7365" activeTab="2" xr2:uid="{00000000-000D-0000-FFFF-FFFF00000000}"/>
  </bookViews>
  <sheets>
    <sheet name="Cover" sheetId="1" r:id="rId1"/>
    <sheet name="Vendor Information" sheetId="5" r:id="rId2"/>
    <sheet name="Questionnaire" sheetId="7" r:id="rId3"/>
    <sheet name="COBRA Pricing" sheetId="2" r:id="rId4"/>
  </sheets>
  <definedNames>
    <definedName name="_Fill" localSheetId="3" hidden="1">#REF!</definedName>
    <definedName name="_Fill" localSheetId="2" hidden="1">#REF!</definedName>
    <definedName name="_Fill" hidden="1">#REF!</definedName>
    <definedName name="_Key1" localSheetId="3" hidden="1">#REF!</definedName>
    <definedName name="_Key1" localSheetId="2" hidden="1">#REF!</definedName>
    <definedName name="_Key1" hidden="1">#REF!</definedName>
    <definedName name="_Key2" localSheetId="3" hidden="1">#REF!</definedName>
    <definedName name="_Key2" localSheetId="2" hidden="1">#REF!</definedName>
    <definedName name="_Key2" hidden="1">#REF!</definedName>
    <definedName name="_Order1" hidden="1">255</definedName>
    <definedName name="_Order2" hidden="1">255</definedName>
    <definedName name="_Sort" localSheetId="3" hidden="1">#REF!</definedName>
    <definedName name="_Sort" localSheetId="2" hidden="1">#REF!</definedName>
    <definedName name="_Sort" hidden="1">#REF!</definedName>
    <definedName name="_xlnm.Print_Area" localSheetId="2">Questionnaire!$A$1:$E$38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 l="1"/>
  <c r="E7" i="1"/>
  <c r="A16" i="7"/>
  <c r="A17" i="7" s="1"/>
  <c r="A18" i="7" s="1"/>
  <c r="A23" i="7" s="1"/>
  <c r="C1" i="7"/>
  <c r="A24" i="7" l="1"/>
  <c r="A25" i="7" s="1"/>
  <c r="A26" i="7" s="1"/>
  <c r="A27" i="7" s="1"/>
  <c r="A28" i="7" s="1"/>
  <c r="B4" i="2"/>
  <c r="B3" i="2"/>
  <c r="A34" i="7" l="1"/>
  <c r="A35" i="7" s="1"/>
  <c r="A36" i="7" s="1"/>
  <c r="A37" i="7" s="1"/>
  <c r="A38" i="7" s="1"/>
  <c r="A1" i="2"/>
  <c r="A1" i="5"/>
  <c r="B1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 Paulsen</author>
  </authors>
  <commentList>
    <comment ref="C5" authorId="0" shapeId="0" xr:uid="{00000000-0006-0000-0100-000001000000}">
      <text>
        <r>
          <rPr>
            <b/>
            <sz val="9"/>
            <color indexed="81"/>
            <rFont val="Tahoma"/>
            <family val="2"/>
          </rPr>
          <t>Enter name of Vendor/Carrier responding to the RFP</t>
        </r>
      </text>
    </comment>
    <comment ref="C8" authorId="0" shapeId="0" xr:uid="{00000000-0006-0000-0100-000002000000}">
      <text>
        <r>
          <rPr>
            <b/>
            <sz val="9"/>
            <color indexed="81"/>
            <rFont val="Tahoma"/>
            <family val="2"/>
          </rPr>
          <t>Enter name of primary contact who can address questions we have regarding this response to the RFP</t>
        </r>
      </text>
    </comment>
    <comment ref="C9" authorId="0" shapeId="0" xr:uid="{00000000-0006-0000-0100-000003000000}">
      <text>
        <r>
          <rPr>
            <b/>
            <sz val="9"/>
            <color indexed="81"/>
            <rFont val="Tahoma"/>
            <family val="2"/>
          </rPr>
          <t>Primary contact's email address</t>
        </r>
      </text>
    </comment>
    <comment ref="C10" authorId="0" shapeId="0" xr:uid="{00000000-0006-0000-0100-000004000000}">
      <text>
        <r>
          <rPr>
            <b/>
            <sz val="9"/>
            <color indexed="81"/>
            <rFont val="Tahoma"/>
            <family val="2"/>
          </rPr>
          <t>Primary contact's phone number</t>
        </r>
      </text>
    </comment>
  </commentList>
</comments>
</file>

<file path=xl/sharedStrings.xml><?xml version="1.0" encoding="utf-8"?>
<sst xmlns="http://schemas.openxmlformats.org/spreadsheetml/2006/main" count="126" uniqueCount="108">
  <si>
    <t>PROPRIETARY STATEMENT</t>
  </si>
  <si>
    <t>The information contained herein is proprietary and considered confidential to be used only by the designated service provider for the sole purpose of preparing a formal proposal to the below listed client.  The contents of the Request for Proposal are not to be shared with any suppliers other than the addressees.  Retention of this RFP signifies your agreement to treat the information as confidential.</t>
  </si>
  <si>
    <t>Company Name:</t>
  </si>
  <si>
    <t>Plan Effective Date:</t>
  </si>
  <si>
    <t>Last Day of Plan Year:</t>
  </si>
  <si>
    <t>Proposal Due Date:</t>
  </si>
  <si>
    <t>Headquarters:</t>
  </si>
  <si>
    <t>Participation:</t>
  </si>
  <si>
    <t>Eligible Participants</t>
  </si>
  <si>
    <t>Nature of Business:</t>
  </si>
  <si>
    <t>Description</t>
  </si>
  <si>
    <t>Current Benefits Offering:</t>
  </si>
  <si>
    <t>See tabs for details</t>
  </si>
  <si>
    <t>Special Circumstances/
Client Objective:</t>
  </si>
  <si>
    <t>Instructions</t>
  </si>
  <si>
    <t>Please propose competitive rates and benefits. Either matching current or siting any deviations.</t>
  </si>
  <si>
    <t>Included</t>
  </si>
  <si>
    <t>COBRA Marketing Analysis</t>
  </si>
  <si>
    <t>Not included- Additional cost</t>
  </si>
  <si>
    <t>Not included- unavailable</t>
  </si>
  <si>
    <t>Current # of COBRA Participants</t>
  </si>
  <si>
    <t>Yes</t>
  </si>
  <si>
    <t>COBRA Administration</t>
  </si>
  <si>
    <t>Proposed</t>
  </si>
  <si>
    <t>Monthly Per Participant Fee (Covered Employee for proposals)</t>
  </si>
  <si>
    <t>Initial Notice (New Hire)</t>
  </si>
  <si>
    <t>Qualifying Notice (per termination in plan)</t>
  </si>
  <si>
    <t>Minimum Monthly Fee</t>
  </si>
  <si>
    <t>Implementation Fee</t>
  </si>
  <si>
    <t>TOTAL Annual Cost</t>
  </si>
  <si>
    <t>COBRA Administration Services- Please select Response from Drop Down Box</t>
  </si>
  <si>
    <t>COBRA</t>
  </si>
  <si>
    <t>Request for Proposal -COBRA Benefits</t>
  </si>
  <si>
    <t>Vendor Information</t>
  </si>
  <si>
    <t>Please complete requested information below:</t>
  </si>
  <si>
    <t>Name of Parent Organization (if applicable)</t>
  </si>
  <si>
    <t>Corporate Address</t>
  </si>
  <si>
    <t>Bidder Name:</t>
  </si>
  <si>
    <t>Bidder Email:</t>
  </si>
  <si>
    <t>Bidder Phone #:</t>
  </si>
  <si>
    <t xml:space="preserve">Please provide complete and accurate responses to the following questions, statements, and agreements listed below. 
</t>
  </si>
  <si>
    <t>No.</t>
  </si>
  <si>
    <t>Questions, Statement, and Agreements</t>
  </si>
  <si>
    <t>Answer</t>
  </si>
  <si>
    <t>How many employees are currently employed by your company?</t>
  </si>
  <si>
    <t>In what State (or District) is your referral call center located?</t>
  </si>
  <si>
    <t>For how many years has your company been providing COBRA services?</t>
  </si>
  <si>
    <t>For how many employer groups does your company provide COBRA services?</t>
  </si>
  <si>
    <t>What is the average size group that you provide COBRA services?</t>
  </si>
  <si>
    <t>Request for Proposal - COBRA Administration</t>
  </si>
  <si>
    <t>Full Legal Vendor/Carrier Name:</t>
  </si>
  <si>
    <t>Some answers use a drop down box for Yes or No.  Any explanations can be provided in Column D, and should be kept short and succinct.</t>
  </si>
  <si>
    <t>Prince George's Community College</t>
  </si>
  <si>
    <t xml:space="preserve">301 Largo Road, Largo, MD 20774-2199
</t>
  </si>
  <si>
    <t>Community College</t>
  </si>
  <si>
    <t>Prince George’s Community College is the number one choice of Prince George’s County residents for an undergraduate education and the leading institution in training and preparing employees for the county’s workforce. Among Prince George’s County high school graduates who go on to college, 50 percent choose to attend Prince George’s Community College. Since 1958, the college has provided students, the county, and region with high quality and affordable education, cutting-edge workforce and development training and the opportunity to achieve their dreams and aspirations. PGCC employs over 750 full-time employees.</t>
  </si>
  <si>
    <t># COBRA</t>
  </si>
  <si>
    <t>Enrolled in a Health Care Plan</t>
  </si>
  <si>
    <t># Enrolled in a Health Care Plan</t>
  </si>
  <si>
    <t>What is the average number of COBRA beneficiaries you were servicing last month?</t>
  </si>
  <si>
    <t>What is the number of employees under your contracts for COBRA services?</t>
  </si>
  <si>
    <t>To obtain competitive pricing and receive a high level of customer service from the chosen vendor.</t>
  </si>
  <si>
    <t>TOTAL Number of Eligible Employees</t>
  </si>
  <si>
    <t>Send notices/call/email participants regarding delinquent payments</t>
  </si>
  <si>
    <t>Mail initial new hire COBRA notification notices</t>
  </si>
  <si>
    <t>Mail initial COBRA notification notices to new plan dependents</t>
  </si>
  <si>
    <t>Mail letters and forms to all terminated employees</t>
  </si>
  <si>
    <t>Mail notices to cancel COBRA</t>
  </si>
  <si>
    <t>Mail notices for annual premium increases, open enrollment options and changes</t>
  </si>
  <si>
    <t>Mail notices to announce new laws and/or amendments to the laws</t>
  </si>
  <si>
    <t>by credit card</t>
  </si>
  <si>
    <t>by paper check</t>
  </si>
  <si>
    <t>by electronic check</t>
  </si>
  <si>
    <t>Medical</t>
  </si>
  <si>
    <t>Dental</t>
  </si>
  <si>
    <t>Vision</t>
  </si>
  <si>
    <t>Health Care FSA</t>
  </si>
  <si>
    <t>Employee Assistance Program</t>
  </si>
  <si>
    <t>a</t>
  </si>
  <si>
    <t>b</t>
  </si>
  <si>
    <t>c</t>
  </si>
  <si>
    <t>d</t>
  </si>
  <si>
    <t>e</t>
  </si>
  <si>
    <t>f</t>
  </si>
  <si>
    <t>g</t>
  </si>
  <si>
    <t>Explanation of any "No" answers, or additional remarks</t>
  </si>
  <si>
    <t>No</t>
  </si>
  <si>
    <t>Q #</t>
  </si>
  <si>
    <t>Confirm you have provided an implementation timeline within your response to this RFP.</t>
  </si>
  <si>
    <t>by electronic fund transfer</t>
  </si>
  <si>
    <t>Please identify any other services or fees applicable to this RFP</t>
  </si>
  <si>
    <t>Annual Renewal/Open Enrollment Fee</t>
  </si>
  <si>
    <t>Confirm your firm can provide the following notification services:</t>
  </si>
  <si>
    <t>Comply with COBRA administration requirements as they relate to timing of notices</t>
  </si>
  <si>
    <t>Invoice and collect monthly payment of COBRA premiums from beneficiaries</t>
  </si>
  <si>
    <t>Identify the formats of payment you can accept:</t>
  </si>
  <si>
    <t>Submit monthly COBRA premium payments to PGCC</t>
  </si>
  <si>
    <t>Retain the 2% COBRA administration fee included in the COBRA premium</t>
  </si>
  <si>
    <t>Monitor COBRA beneficiary payments and compliance with COBRA payment rules</t>
  </si>
  <si>
    <t>Inform PGCC of COBRA Beneficiary terminations at least monthly</t>
  </si>
  <si>
    <t>Accept an electronic file feed from PGCC or its administrator for new hires and terminations</t>
  </si>
  <si>
    <t>Provide COBRA administration services for the following benefit plans:</t>
  </si>
  <si>
    <t>Provide a Web portal for COBRA beneficiaries</t>
  </si>
  <si>
    <t>Provide PGCC access to a web portal to track COBRA services and beneficiary status</t>
  </si>
  <si>
    <t>Provide employer portal access to other parties identified by PGCC (i.e. Benefits Administrator, Broker/Consultant)</t>
  </si>
  <si>
    <t>Response Y/N</t>
  </si>
  <si>
    <t>Rate guarantee requested</t>
  </si>
  <si>
    <t>Takeover and manage the administration of existing COBRA beneficiaries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</si>
</sst>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F800]dddd\,\ mmmm\ dd\,\ yyyy"/>
    <numFmt numFmtId="166" formatCode="0.0%"/>
    <numFmt numFmtId="167" formatCode="&quot;$&quot;#,##0"/>
    <numFmt numFmtId="168" formatCode="&quot;$&quot;#,##0.00"/>
    <numFmt numFmtId="169" formatCode="[$-10409]0%"/>
    <numFmt numFmtId="170" formatCode="#,##0;\-#,##0;&quot;-&quot;"/>
    <numFmt numFmtId="171" formatCode="00000"/>
    <numFmt numFmtId="172" formatCode="0.0"/>
    <numFmt numFmtId="173" formatCode="&quot;$&quot;* #,##0;\(&quot;$&quot;* #,##0\)"/>
    <numFmt numFmtId="174" formatCode="[$-10409]&quot;$&quot;#,##0;\(&quot;$&quot;#,##0\)"/>
    <numFmt numFmtId="175" formatCode="000000"/>
    <numFmt numFmtId="176" formatCode="#,##0.0"/>
    <numFmt numFmtId="177" formatCode="&quot;$&quot;\ #,##0.00_-;[Red]&quot;$&quot;\ #,##0.00\-"/>
    <numFmt numFmtId="178" formatCode="0.00_)"/>
    <numFmt numFmtId="179" formatCode="[$-409]mmmm\-yy;@"/>
    <numFmt numFmtId="180" formatCode="&quot;£&quot;#,##0.00;\-&quot;£&quot;#,##0.00"/>
    <numFmt numFmtId="181" formatCode="mm/dd/yy"/>
    <numFmt numFmtId="182" formatCode="0.00000&quot;  &quot;"/>
  </numFmts>
  <fonts count="167">
    <font>
      <sz val="10"/>
      <name val="Times New Roman"/>
      <family val="1"/>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b/>
      <sz val="24"/>
      <name val="Arial Narrow"/>
      <family val="2"/>
    </font>
    <font>
      <b/>
      <sz val="12"/>
      <name val="Arial Narrow"/>
      <family val="2"/>
    </font>
    <font>
      <sz val="10"/>
      <name val="Arial Narrow"/>
      <family val="2"/>
    </font>
    <font>
      <sz val="12"/>
      <color theme="1"/>
      <name val="Arial Narrow"/>
      <family val="2"/>
    </font>
    <font>
      <sz val="12"/>
      <name val="Arial Narrow"/>
      <family val="2"/>
    </font>
    <font>
      <b/>
      <sz val="12"/>
      <color indexed="9"/>
      <name val="Arial Narrow"/>
      <family val="2"/>
    </font>
    <font>
      <b/>
      <sz val="10"/>
      <name val="Arial Narrow"/>
      <family val="2"/>
    </font>
    <font>
      <b/>
      <sz val="11"/>
      <name val="Arial Narrow"/>
      <family val="2"/>
    </font>
    <font>
      <b/>
      <sz val="11"/>
      <color rgb="FFFF0000"/>
      <name val="Arial Narrow"/>
      <family val="2"/>
    </font>
    <font>
      <sz val="11"/>
      <name val="Arial Narrow"/>
      <family val="2"/>
    </font>
    <font>
      <sz val="11"/>
      <color theme="1"/>
      <name val="Arial Narrow"/>
      <family val="2"/>
    </font>
    <font>
      <sz val="10"/>
      <color theme="3"/>
      <name val="Arial Narrow"/>
      <family val="2"/>
    </font>
    <font>
      <b/>
      <sz val="10"/>
      <color theme="3"/>
      <name val="Arial Narrow"/>
      <family val="2"/>
    </font>
    <font>
      <sz val="12"/>
      <color theme="1"/>
      <name val="Calibri"/>
      <family val="2"/>
      <scheme val="minor"/>
    </font>
    <font>
      <b/>
      <i/>
      <sz val="9"/>
      <color indexed="10"/>
      <name val="Arial Narrow"/>
      <family val="2"/>
    </font>
    <font>
      <u/>
      <sz val="10"/>
      <color indexed="12"/>
      <name val="Arial"/>
      <family val="2"/>
    </font>
    <font>
      <sz val="10"/>
      <name val="Arial"/>
      <family val="2"/>
    </font>
    <font>
      <sz val="14"/>
      <name val="Arial Narrow"/>
      <family val="2"/>
    </font>
    <font>
      <sz val="9"/>
      <color theme="0"/>
      <name val="Arial Narrow"/>
      <family val="2"/>
    </font>
    <font>
      <b/>
      <sz val="18"/>
      <name val="Arial Narrow"/>
      <family val="2"/>
    </font>
    <font>
      <b/>
      <sz val="10"/>
      <color indexed="9"/>
      <name val="Arial Narrow"/>
      <family val="2"/>
    </font>
    <font>
      <sz val="10"/>
      <color theme="0"/>
      <name val="Arial Narrow"/>
      <family val="2"/>
    </font>
    <font>
      <sz val="10"/>
      <color rgb="FF000000"/>
      <name val="Arial Narrow"/>
      <family val="2"/>
    </font>
    <font>
      <sz val="9"/>
      <name val="Arial Narrow"/>
      <family val="2"/>
    </font>
    <font>
      <sz val="10"/>
      <color indexed="8"/>
      <name val="MS Sans Serif"/>
      <family val="2"/>
    </font>
    <font>
      <sz val="11"/>
      <color indexed="8"/>
      <name val="Calibri"/>
      <family val="2"/>
    </font>
    <font>
      <sz val="10"/>
      <color indexed="8"/>
      <name val="Arial"/>
      <family val="2"/>
    </font>
    <font>
      <sz val="10"/>
      <color theme="1"/>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9C0006"/>
      <name val="Arial"/>
      <family val="2"/>
    </font>
    <font>
      <sz val="10"/>
      <color indexed="20"/>
      <name val="Arial"/>
      <family val="2"/>
    </font>
    <font>
      <sz val="9"/>
      <color indexed="12"/>
      <name val="Helvetica"/>
      <family val="2"/>
    </font>
    <font>
      <sz val="9"/>
      <color indexed="12"/>
      <name val="Helvetica"/>
    </font>
    <font>
      <b/>
      <sz val="11"/>
      <color indexed="52"/>
      <name val="Calibri"/>
      <family val="2"/>
    </font>
    <font>
      <b/>
      <sz val="10"/>
      <color rgb="FFFA7D00"/>
      <name val="Arial"/>
      <family val="2"/>
    </font>
    <font>
      <b/>
      <sz val="10"/>
      <color indexed="52"/>
      <name val="Arial"/>
      <family val="2"/>
    </font>
    <font>
      <b/>
      <u val="double"/>
      <sz val="12"/>
      <name val="Times New Roman"/>
      <family val="1"/>
    </font>
    <font>
      <b/>
      <sz val="11"/>
      <color indexed="9"/>
      <name val="Calibri"/>
      <family val="2"/>
    </font>
    <font>
      <b/>
      <sz val="10"/>
      <color theme="0"/>
      <name val="Arial"/>
      <family val="2"/>
    </font>
    <font>
      <b/>
      <sz val="10"/>
      <color indexed="9"/>
      <name val="Arial"/>
      <family val="2"/>
    </font>
    <font>
      <sz val="11"/>
      <name val="Bookman Old Style"/>
      <family val="1"/>
    </font>
    <font>
      <sz val="9"/>
      <name val="Arial"/>
      <family val="2"/>
    </font>
    <font>
      <sz val="11"/>
      <name val="CG Times"/>
      <family val="1"/>
    </font>
    <font>
      <sz val="12"/>
      <name val="Times New Roman"/>
      <family val="1"/>
    </font>
    <font>
      <sz val="8"/>
      <name val="Arial"/>
      <family val="2"/>
    </font>
    <font>
      <sz val="10"/>
      <name val="MS Serif"/>
      <family val="1"/>
    </font>
    <font>
      <sz val="10"/>
      <color theme="1"/>
      <name val="Times New Roman"/>
      <family val="2"/>
    </font>
    <font>
      <sz val="10"/>
      <color theme="1"/>
      <name val="Tahoma"/>
      <family val="2"/>
    </font>
    <font>
      <sz val="9"/>
      <name val="Calibri"/>
      <family val="2"/>
    </font>
    <font>
      <sz val="12"/>
      <name val="Helv"/>
    </font>
    <font>
      <sz val="10"/>
      <name val="MS Sans Serif"/>
      <family val="2"/>
    </font>
    <font>
      <sz val="10"/>
      <color indexed="16"/>
      <name val="MS Serif"/>
      <family val="1"/>
    </font>
    <font>
      <sz val="12"/>
      <color indexed="17"/>
      <name val="Times"/>
      <family val="1"/>
    </font>
    <font>
      <i/>
      <sz val="11"/>
      <color indexed="23"/>
      <name val="Calibri"/>
      <family val="2"/>
    </font>
    <font>
      <i/>
      <sz val="10"/>
      <color rgb="FF7F7F7F"/>
      <name val="Arial"/>
      <family val="2"/>
    </font>
    <font>
      <i/>
      <sz val="10"/>
      <color indexed="23"/>
      <name val="Arial"/>
      <family val="2"/>
    </font>
    <font>
      <u/>
      <sz val="10"/>
      <color indexed="20"/>
      <name val="Arial"/>
      <family val="2"/>
    </font>
    <font>
      <u/>
      <sz val="10"/>
      <color indexed="39"/>
      <name val="Arial"/>
      <family val="2"/>
    </font>
    <font>
      <sz val="10"/>
      <name val="Helvetica"/>
    </font>
    <font>
      <sz val="10"/>
      <name val="Helvetica"/>
      <family val="2"/>
    </font>
    <font>
      <sz val="11"/>
      <color indexed="17"/>
      <name val="Calibri"/>
      <family val="2"/>
    </font>
    <font>
      <sz val="10"/>
      <color rgb="FF006100"/>
      <name val="Arial"/>
      <family val="2"/>
    </font>
    <font>
      <sz val="10"/>
      <color indexed="17"/>
      <name val="Arial"/>
      <family val="2"/>
    </font>
    <font>
      <sz val="12"/>
      <name val="Helvetica"/>
    </font>
    <font>
      <sz val="12"/>
      <name val="Helvetica"/>
      <family val="2"/>
    </font>
    <font>
      <b/>
      <sz val="12"/>
      <name val="Arial"/>
      <family val="2"/>
    </font>
    <font>
      <b/>
      <sz val="15"/>
      <color indexed="56"/>
      <name val="Calibri"/>
      <family val="2"/>
    </font>
    <font>
      <b/>
      <sz val="15"/>
      <color indexed="62"/>
      <name val="Calibri"/>
      <family val="2"/>
    </font>
    <font>
      <b/>
      <sz val="15"/>
      <color theme="3"/>
      <name val="Arial"/>
      <family val="2"/>
    </font>
    <font>
      <b/>
      <sz val="15"/>
      <color indexed="56"/>
      <name val="Arial"/>
      <family val="2"/>
    </font>
    <font>
      <b/>
      <sz val="13"/>
      <color indexed="56"/>
      <name val="Calibri"/>
      <family val="2"/>
    </font>
    <font>
      <b/>
      <sz val="13"/>
      <color indexed="62"/>
      <name val="Calibri"/>
      <family val="2"/>
    </font>
    <font>
      <b/>
      <sz val="13"/>
      <color theme="3"/>
      <name val="Arial"/>
      <family val="2"/>
    </font>
    <font>
      <b/>
      <sz val="13"/>
      <color indexed="56"/>
      <name val="Arial"/>
      <family val="2"/>
    </font>
    <font>
      <b/>
      <sz val="11"/>
      <color indexed="56"/>
      <name val="Calibri"/>
      <family val="2"/>
    </font>
    <font>
      <b/>
      <sz val="11"/>
      <color indexed="62"/>
      <name val="Calibri"/>
      <family val="2"/>
    </font>
    <font>
      <b/>
      <sz val="11"/>
      <color theme="3"/>
      <name val="Arial"/>
      <family val="2"/>
    </font>
    <font>
      <b/>
      <sz val="11"/>
      <color indexed="56"/>
      <name val="Arial"/>
      <family val="2"/>
    </font>
    <font>
      <u/>
      <sz val="14.3"/>
      <color theme="10"/>
      <name val="Calibri"/>
      <family val="2"/>
    </font>
    <font>
      <u/>
      <sz val="10"/>
      <color theme="10"/>
      <name val="Arial"/>
      <family val="2"/>
    </font>
    <font>
      <u/>
      <sz val="10"/>
      <color theme="10"/>
      <name val="Times New Roman"/>
      <family val="1"/>
    </font>
    <font>
      <u/>
      <sz val="12"/>
      <color theme="10"/>
      <name val="Calibri"/>
      <family val="2"/>
      <scheme val="minor"/>
    </font>
    <font>
      <u/>
      <sz val="10"/>
      <color indexed="12"/>
      <name val="Times New Roman"/>
      <family val="1"/>
    </font>
    <font>
      <sz val="10"/>
      <color indexed="62"/>
      <name val="Arial"/>
      <family val="2"/>
    </font>
    <font>
      <sz val="11"/>
      <color indexed="62"/>
      <name val="Calibri"/>
      <family val="2"/>
    </font>
    <font>
      <sz val="10"/>
      <color rgb="FF3F3F76"/>
      <name val="Arial"/>
      <family val="2"/>
    </font>
    <font>
      <sz val="10"/>
      <color indexed="23"/>
      <name val="Arial"/>
      <family val="2"/>
    </font>
    <font>
      <sz val="9"/>
      <name val="New York"/>
    </font>
    <font>
      <b/>
      <sz val="14"/>
      <name val="Helv"/>
    </font>
    <font>
      <sz val="11"/>
      <color indexed="52"/>
      <name val="Calibri"/>
      <family val="2"/>
    </font>
    <font>
      <sz val="10"/>
      <color rgb="FFFA7D00"/>
      <name val="Arial"/>
      <family val="2"/>
    </font>
    <font>
      <sz val="10"/>
      <color indexed="52"/>
      <name val="Arial"/>
      <family val="2"/>
    </font>
    <font>
      <sz val="7"/>
      <color indexed="8"/>
      <name val="Wingdings"/>
      <charset val="2"/>
    </font>
    <font>
      <sz val="11"/>
      <color indexed="60"/>
      <name val="Calibri"/>
      <family val="2"/>
    </font>
    <font>
      <sz val="10"/>
      <color rgb="FF9C6500"/>
      <name val="Arial"/>
      <family val="2"/>
    </font>
    <font>
      <sz val="10"/>
      <color indexed="60"/>
      <name val="Arial"/>
      <family val="2"/>
    </font>
    <font>
      <sz val="12"/>
      <name val="Times"/>
    </font>
    <font>
      <sz val="12"/>
      <name val="Times"/>
      <family val="1"/>
    </font>
    <font>
      <b/>
      <i/>
      <sz val="16"/>
      <name val="Helv"/>
    </font>
    <font>
      <sz val="12"/>
      <name val="Arial"/>
      <family val="2"/>
    </font>
    <font>
      <sz val="11"/>
      <name val="CG Times"/>
    </font>
    <font>
      <sz val="11"/>
      <name val="Calibri"/>
      <family val="2"/>
    </font>
    <font>
      <sz val="10"/>
      <color rgb="FF000000"/>
      <name val="Arial"/>
      <family val="2"/>
    </font>
    <font>
      <sz val="10"/>
      <color indexed="8"/>
      <name val="匠牥晩††††††††††"/>
    </font>
    <font>
      <sz val="10"/>
      <name val="Arial CE"/>
      <charset val="238"/>
    </font>
    <font>
      <b/>
      <sz val="11"/>
      <color indexed="63"/>
      <name val="Calibri"/>
      <family val="2"/>
    </font>
    <font>
      <b/>
      <sz val="10"/>
      <color rgb="FF3F3F3F"/>
      <name val="Arial"/>
      <family val="2"/>
    </font>
    <font>
      <b/>
      <sz val="10"/>
      <color indexed="63"/>
      <name val="Arial"/>
      <family val="2"/>
    </font>
    <font>
      <b/>
      <sz val="10"/>
      <color indexed="12"/>
      <name val="Helvetica"/>
      <family val="2"/>
    </font>
    <font>
      <b/>
      <sz val="10"/>
      <color indexed="12"/>
      <name val="Helvetica"/>
    </font>
    <font>
      <sz val="10"/>
      <color indexed="12"/>
      <name val="Helvetica"/>
      <family val="2"/>
    </font>
    <font>
      <sz val="10"/>
      <color indexed="12"/>
      <name val="Helvetica"/>
    </font>
    <font>
      <b/>
      <sz val="10"/>
      <color indexed="8"/>
      <name val="Arial Narrow"/>
      <family val="2"/>
    </font>
    <font>
      <b/>
      <sz val="10"/>
      <name val="MS Sans Serif"/>
      <family val="2"/>
    </font>
    <font>
      <b/>
      <i/>
      <sz val="14"/>
      <name val="Times"/>
      <family val="1"/>
    </font>
    <font>
      <b/>
      <i/>
      <sz val="14"/>
      <name val="Times"/>
    </font>
    <font>
      <sz val="10"/>
      <color indexed="9"/>
      <name val="MS Sans Serif"/>
      <family val="2"/>
    </font>
    <font>
      <sz val="8"/>
      <name val="Helv"/>
    </font>
    <font>
      <b/>
      <sz val="10"/>
      <name val="Arial"/>
      <family val="2"/>
    </font>
    <font>
      <b/>
      <i/>
      <sz val="8"/>
      <name val="Arial"/>
      <family val="2"/>
    </font>
    <font>
      <b/>
      <sz val="8"/>
      <color indexed="8"/>
      <name val="Helv"/>
    </font>
    <font>
      <u/>
      <sz val="10"/>
      <name val="Arial"/>
      <family val="2"/>
    </font>
    <font>
      <sz val="24"/>
      <color indexed="13"/>
      <name val="Helv"/>
    </font>
    <font>
      <b/>
      <sz val="18"/>
      <color indexed="56"/>
      <name val="Cambria"/>
      <family val="2"/>
    </font>
    <font>
      <b/>
      <sz val="10"/>
      <color indexed="8"/>
      <name val="Arial"/>
      <family val="2"/>
    </font>
    <font>
      <sz val="18"/>
      <color theme="3"/>
      <name val="Cambria"/>
      <family val="2"/>
      <scheme val="major"/>
    </font>
    <font>
      <b/>
      <sz val="18"/>
      <color indexed="62"/>
      <name val="Cambria"/>
      <family val="2"/>
    </font>
    <font>
      <b/>
      <sz val="24"/>
      <name val="Times"/>
      <family val="1"/>
    </font>
    <font>
      <b/>
      <sz val="24"/>
      <name val="Times"/>
    </font>
    <font>
      <b/>
      <sz val="11"/>
      <color indexed="8"/>
      <name val="Calibri"/>
      <family val="2"/>
    </font>
    <font>
      <b/>
      <sz val="10"/>
      <color theme="1"/>
      <name val="Arial"/>
      <family val="2"/>
    </font>
    <font>
      <sz val="11"/>
      <color indexed="10"/>
      <name val="Calibri"/>
      <family val="2"/>
    </font>
    <font>
      <sz val="10"/>
      <color rgb="FFFF0000"/>
      <name val="Arial"/>
      <family val="2"/>
    </font>
    <font>
      <sz val="10"/>
      <color indexed="10"/>
      <name val="Arial"/>
      <family val="2"/>
    </font>
    <font>
      <b/>
      <sz val="12"/>
      <color theme="0"/>
      <name val="Arial Narrow"/>
      <family val="2"/>
    </font>
    <font>
      <sz val="10"/>
      <name val="Verdana"/>
      <family val="2"/>
    </font>
    <font>
      <sz val="10"/>
      <color rgb="FFC00000"/>
      <name val="Arial Narrow"/>
      <family val="2"/>
    </font>
    <font>
      <sz val="10"/>
      <color indexed="8"/>
      <name val="Arial Narrow"/>
      <family val="2"/>
    </font>
    <font>
      <b/>
      <sz val="9"/>
      <color indexed="81"/>
      <name val="Tahoma"/>
      <family val="2"/>
    </font>
    <font>
      <sz val="11"/>
      <color theme="0"/>
      <name val="Arial Narrow"/>
      <family val="2"/>
    </font>
    <font>
      <b/>
      <sz val="11"/>
      <color rgb="FFFFFFFF"/>
      <name val="Arial Narrow"/>
      <family val="2"/>
    </font>
    <font>
      <b/>
      <sz val="11"/>
      <color indexed="9"/>
      <name val="Arial Narrow"/>
      <family val="2"/>
    </font>
    <font>
      <sz val="8"/>
      <name val="Times New Roman"/>
      <family val="1"/>
    </font>
  </fonts>
  <fills count="10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indexed="22"/>
        <bgColor indexed="64"/>
      </patternFill>
    </fill>
    <fill>
      <patternFill patternType="solid">
        <fgColor rgb="FF002C5F"/>
        <bgColor indexed="64"/>
      </patternFill>
    </fill>
    <fill>
      <patternFill patternType="solid">
        <fgColor rgb="FFFFFFCC"/>
        <bgColor indexed="64"/>
      </patternFill>
    </fill>
    <fill>
      <patternFill patternType="solid">
        <fgColor rgb="FFFFFFFF"/>
        <bgColor indexed="64"/>
      </patternFill>
    </fill>
    <fill>
      <patternFill patternType="solid">
        <fgColor indexed="31"/>
      </patternFill>
    </fill>
    <fill>
      <patternFill patternType="solid">
        <fgColor indexed="31"/>
        <bgColor indexed="64"/>
      </patternFill>
    </fill>
    <fill>
      <patternFill patternType="solid">
        <fgColor indexed="55"/>
      </patternFill>
    </fill>
    <fill>
      <patternFill patternType="solid">
        <fgColor indexed="45"/>
      </patternFill>
    </fill>
    <fill>
      <patternFill patternType="solid">
        <fgColor indexed="45"/>
        <bgColor indexed="64"/>
      </patternFill>
    </fill>
    <fill>
      <patternFill patternType="solid">
        <fgColor indexed="47"/>
      </patternFill>
    </fill>
    <fill>
      <patternFill patternType="solid">
        <fgColor indexed="42"/>
      </patternFill>
    </fill>
    <fill>
      <patternFill patternType="solid">
        <fgColor indexed="42"/>
        <bgColor indexed="64"/>
      </patternFill>
    </fill>
    <fill>
      <patternFill patternType="solid">
        <fgColor indexed="26"/>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2"/>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43"/>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49"/>
      </patternFill>
    </fill>
    <fill>
      <patternFill patternType="solid">
        <fgColor indexed="36"/>
      </patternFill>
    </fill>
    <fill>
      <patternFill patternType="solid">
        <fgColor indexed="36"/>
        <bgColor indexed="64"/>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4"/>
      </patternFill>
    </fill>
    <fill>
      <patternFill patternType="solid">
        <fgColor indexed="53"/>
      </patternFill>
    </fill>
    <fill>
      <patternFill patternType="solid">
        <fgColor indexed="53"/>
        <bgColor indexed="64"/>
      </patternFill>
    </fill>
    <fill>
      <patternFill patternType="solid">
        <fgColor indexed="9"/>
        <bgColor indexed="9"/>
      </patternFill>
    </fill>
    <fill>
      <patternFill patternType="solid">
        <fgColor indexed="9"/>
      </patternFill>
    </fill>
    <fill>
      <patternFill patternType="solid">
        <fgColor indexed="55"/>
        <bgColor indexed="64"/>
      </patternFill>
    </fill>
    <fill>
      <patternFill patternType="solid">
        <fgColor indexed="26"/>
        <bgColor indexed="9"/>
      </patternFill>
    </fill>
    <fill>
      <patternFill patternType="solid">
        <fgColor indexed="26"/>
        <bgColor indexed="64"/>
      </patternFill>
    </fill>
    <fill>
      <patternFill patternType="gray125">
        <fgColor indexed="23"/>
        <bgColor indexed="22"/>
      </patternFill>
    </fill>
    <fill>
      <patternFill patternType="solid">
        <fgColor indexed="13"/>
        <bgColor indexed="64"/>
      </patternFill>
    </fill>
    <fill>
      <patternFill patternType="solid">
        <fgColor indexed="13"/>
      </patternFill>
    </fill>
    <fill>
      <patternFill patternType="solid">
        <fgColor indexed="9"/>
        <bgColor indexed="64"/>
      </patternFill>
    </fill>
    <fill>
      <patternFill patternType="solid">
        <fgColor indexed="43"/>
        <bgColor indexed="64"/>
      </patternFill>
    </fill>
    <fill>
      <patternFill patternType="solid">
        <fgColor indexed="22"/>
        <bgColor indexed="9"/>
      </patternFill>
    </fill>
    <fill>
      <patternFill patternType="mediumGray">
        <fgColor indexed="22"/>
      </patternFill>
    </fill>
    <fill>
      <patternFill patternType="solid">
        <fgColor indexed="65"/>
        <bgColor indexed="64"/>
      </patternFill>
    </fill>
    <fill>
      <patternFill patternType="solid"/>
    </fill>
    <fill>
      <patternFill patternType="solid">
        <fgColor indexed="63"/>
        <bgColor indexed="64"/>
      </patternFill>
    </fill>
    <fill>
      <patternFill patternType="solid">
        <fgColor indexed="12"/>
        <bgColor indexed="64"/>
      </patternFill>
    </fill>
    <fill>
      <patternFill patternType="solid">
        <fgColor indexed="12"/>
      </patternFill>
    </fill>
    <fill>
      <patternFill patternType="solid">
        <fgColor rgb="FF222C80"/>
        <bgColor indexed="64"/>
      </patternFill>
    </fill>
    <fill>
      <patternFill patternType="solid">
        <fgColor rgb="FFBAC8CD"/>
        <bgColor indexed="64"/>
      </patternFill>
    </fill>
    <fill>
      <patternFill patternType="solid">
        <fgColor rgb="FF09367D"/>
        <bgColor indexed="64"/>
      </patternFill>
    </fill>
    <fill>
      <patternFill patternType="solid">
        <fgColor theme="1" tint="0.14999847407452621"/>
        <bgColor indexed="64"/>
      </patternFill>
    </fill>
    <fill>
      <patternFill patternType="solid">
        <fgColor rgb="FF002060"/>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double">
        <color indexed="52"/>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8"/>
      </right>
      <top/>
      <bottom/>
      <diagonal/>
    </border>
    <border>
      <left/>
      <right style="thin">
        <color indexed="64"/>
      </right>
      <top/>
      <bottom/>
      <diagonal/>
    </border>
    <border>
      <left/>
      <right/>
      <top style="thin">
        <color indexed="62"/>
      </top>
      <bottom style="double">
        <color indexed="62"/>
      </bottom>
      <diagonal/>
    </border>
    <border>
      <left/>
      <right/>
      <top style="thin">
        <color indexed="49"/>
      </top>
      <bottom style="double">
        <color indexed="49"/>
      </bottom>
      <diagonal/>
    </border>
    <border>
      <left style="thin">
        <color indexed="8"/>
      </left>
      <right style="thin">
        <color indexed="8"/>
      </right>
      <top style="double">
        <color indexed="8"/>
      </top>
      <bottom style="thin">
        <color indexed="8"/>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9"/>
      </left>
      <right style="thin">
        <color indexed="9"/>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bottom style="thin">
        <color auto="1"/>
      </bottom>
      <diagonal/>
    </border>
  </borders>
  <cellStyleXfs count="38247">
    <xf numFmtId="0" fontId="0" fillId="0" borderId="0"/>
    <xf numFmtId="0" fontId="20" fillId="0" borderId="0"/>
    <xf numFmtId="9" fontId="34" fillId="0" borderId="0" applyFont="0" applyFill="0" applyBorder="0" applyAlignment="0" applyProtection="0"/>
    <xf numFmtId="0" fontId="20" fillId="0" borderId="0"/>
    <xf numFmtId="0" fontId="37" fillId="0" borderId="0"/>
    <xf numFmtId="0" fontId="37" fillId="0" borderId="0"/>
    <xf numFmtId="0" fontId="37" fillId="0" borderId="0"/>
    <xf numFmtId="0" fontId="37" fillId="0" borderId="0"/>
    <xf numFmtId="44" fontId="37" fillId="0" borderId="0" applyFont="0" applyFill="0" applyBorder="0" applyAlignment="0" applyProtection="0"/>
    <xf numFmtId="9" fontId="20" fillId="0" borderId="0" applyFont="0" applyFill="0" applyBorder="0" applyAlignment="0" applyProtection="0"/>
    <xf numFmtId="0" fontId="20" fillId="0" borderId="0"/>
    <xf numFmtId="0" fontId="3" fillId="0" borderId="0"/>
    <xf numFmtId="0" fontId="34" fillId="0" borderId="0"/>
    <xf numFmtId="0" fontId="37" fillId="0" borderId="0"/>
    <xf numFmtId="0" fontId="46" fillId="3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7" fillId="3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8" fillId="10"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3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6" fillId="3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3" fillId="10"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6" fillId="3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6" fillId="4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8"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6" fillId="3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169"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8"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9" fontId="46" fillId="38" borderId="0" applyNumberFormat="0" applyBorder="0" applyAlignment="0" applyProtection="0"/>
    <xf numFmtId="169" fontId="46" fillId="3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9" fontId="46" fillId="3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169" fontId="46" fillId="38" borderId="0" applyNumberFormat="0" applyBorder="0" applyAlignment="0" applyProtection="0"/>
    <xf numFmtId="0" fontId="3" fillId="10"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7" fillId="3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6" fillId="38" borderId="0" applyNumberFormat="0" applyBorder="0" applyAlignment="0" applyProtection="0"/>
    <xf numFmtId="0" fontId="46" fillId="4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7" fillId="4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8" fillId="14"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46" fillId="4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6" fillId="4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3" fillId="14"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6" fillId="4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6" fillId="4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8"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6" fillId="4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169"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8"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9" fontId="46" fillId="41" borderId="0" applyNumberFormat="0" applyBorder="0" applyAlignment="0" applyProtection="0"/>
    <xf numFmtId="169" fontId="46" fillId="4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9" fontId="46" fillId="4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9" fontId="46" fillId="41" borderId="0" applyNumberFormat="0" applyBorder="0" applyAlignment="0" applyProtection="0"/>
    <xf numFmtId="0" fontId="3" fillId="14"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7" fillId="4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7" fillId="4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8" fillId="18"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6" fillId="4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3" fillId="18"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6"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6" fillId="4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8"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6"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169"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8"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9" fontId="46" fillId="44" borderId="0" applyNumberFormat="0" applyBorder="0" applyAlignment="0" applyProtection="0"/>
    <xf numFmtId="169" fontId="46" fillId="4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9" fontId="46" fillId="4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9" fontId="46" fillId="44" borderId="0" applyNumberFormat="0" applyBorder="0" applyAlignment="0" applyProtection="0"/>
    <xf numFmtId="0" fontId="3" fillId="18"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7" fillId="4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6" fillId="44" borderId="0" applyNumberFormat="0" applyBorder="0" applyAlignment="0" applyProtection="0"/>
    <xf numFmtId="0" fontId="46" fillId="4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7" fillId="4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8" fillId="22" borderId="0" applyNumberFormat="0" applyBorder="0" applyAlignment="0" applyProtection="0"/>
    <xf numFmtId="0" fontId="46" fillId="48" borderId="0" applyNumberFormat="0" applyBorder="0" applyAlignment="0" applyProtection="0"/>
    <xf numFmtId="0" fontId="46" fillId="40" borderId="0" applyNumberFormat="0" applyBorder="0" applyAlignment="0" applyProtection="0"/>
    <xf numFmtId="0" fontId="46" fillId="4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6" fillId="4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3" fillId="22"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6" fillId="4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6" fillId="40"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8"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6" fillId="4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169"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8"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9" fontId="46" fillId="47" borderId="0" applyNumberFormat="0" applyBorder="0" applyAlignment="0" applyProtection="0"/>
    <xf numFmtId="169" fontId="46" fillId="4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9" fontId="46" fillId="4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9" fontId="46" fillId="47" borderId="0" applyNumberFormat="0" applyBorder="0" applyAlignment="0" applyProtection="0"/>
    <xf numFmtId="0" fontId="3" fillId="22"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7" fillId="4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46" fillId="47" borderId="0" applyNumberFormat="0" applyBorder="0" applyAlignment="0" applyProtection="0"/>
    <xf numFmtId="0" fontId="46" fillId="49"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47" fillId="49"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8" fillId="26" borderId="0" applyNumberFormat="0" applyBorder="0" applyAlignment="0" applyProtection="0"/>
    <xf numFmtId="0" fontId="46" fillId="50" borderId="0" applyNumberFormat="0" applyBorder="0" applyAlignment="0" applyProtection="0"/>
    <xf numFmtId="0" fontId="46" fillId="49"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46" fillId="49"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3" fillId="26"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46" fillId="5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46" fillId="49"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48"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46" fillId="5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169"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48"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9" fontId="46" fillId="49" borderId="0" applyNumberFormat="0" applyBorder="0" applyAlignment="0" applyProtection="0"/>
    <xf numFmtId="169" fontId="46" fillId="49"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9" fontId="46" fillId="49"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9" fontId="46" fillId="49" borderId="0" applyNumberFormat="0" applyBorder="0" applyAlignment="0" applyProtection="0"/>
    <xf numFmtId="0" fontId="3" fillId="26"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47" fillId="49"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46" fillId="49" borderId="0" applyNumberFormat="0" applyBorder="0" applyAlignment="0" applyProtection="0"/>
    <xf numFmtId="0" fontId="46"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47"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8" fillId="30" borderId="0" applyNumberFormat="0" applyBorder="0" applyAlignment="0" applyProtection="0"/>
    <xf numFmtId="0" fontId="46" fillId="51" borderId="0" applyNumberFormat="0" applyBorder="0" applyAlignment="0" applyProtection="0"/>
    <xf numFmtId="0" fontId="46"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46"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3" fillId="30"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46" fillId="5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46"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48"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46" fillId="5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169"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48"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9" fontId="46" fillId="43" borderId="0" applyNumberFormat="0" applyBorder="0" applyAlignment="0" applyProtection="0"/>
    <xf numFmtId="169" fontId="46"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9" fontId="46"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9" fontId="46" fillId="43" borderId="0" applyNumberFormat="0" applyBorder="0" applyAlignment="0" applyProtection="0"/>
    <xf numFmtId="0" fontId="3" fillId="30"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47" fillId="4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46" fillId="43" borderId="0" applyNumberFormat="0" applyBorder="0" applyAlignment="0" applyProtection="0"/>
    <xf numFmtId="0" fontId="46" fillId="52"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7" fillId="52"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8" fillId="11"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6" fillId="52"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6" fillId="52"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3" fillId="11"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6" fillId="53"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6" fillId="5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8"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6" fillId="53"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169"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8"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9" fontId="46" fillId="52" borderId="0" applyNumberFormat="0" applyBorder="0" applyAlignment="0" applyProtection="0"/>
    <xf numFmtId="169" fontId="46" fillId="52"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9" fontId="46" fillId="52"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169" fontId="46" fillId="52" borderId="0" applyNumberFormat="0" applyBorder="0" applyAlignment="0" applyProtection="0"/>
    <xf numFmtId="0" fontId="3" fillId="11"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7" fillId="52"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6" fillId="52" borderId="0" applyNumberFormat="0" applyBorder="0" applyAlignment="0" applyProtection="0"/>
    <xf numFmtId="0" fontId="46" fillId="5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7" fillId="5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8" fillId="15" borderId="0" applyNumberFormat="0" applyBorder="0" applyAlignment="0" applyProtection="0"/>
    <xf numFmtId="0" fontId="46" fillId="56" borderId="0" applyNumberFormat="0" applyBorder="0" applyAlignment="0" applyProtection="0"/>
    <xf numFmtId="0" fontId="46" fillId="43" borderId="0" applyNumberFormat="0" applyBorder="0" applyAlignment="0" applyProtection="0"/>
    <xf numFmtId="0" fontId="46" fillId="5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6" fillId="5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3" fillId="15" borderId="0" applyNumberFormat="0" applyBorder="0" applyAlignment="0" applyProtection="0"/>
    <xf numFmtId="0" fontId="46" fillId="56" borderId="0" applyNumberFormat="0" applyBorder="0" applyAlignment="0" applyProtection="0"/>
    <xf numFmtId="0" fontId="46" fillId="5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6" fillId="5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6" fillId="4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8"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6" fillId="56"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169"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8"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69" fontId="46" fillId="55" borderId="0" applyNumberFormat="0" applyBorder="0" applyAlignment="0" applyProtection="0"/>
    <xf numFmtId="169" fontId="46" fillId="5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69" fontId="46" fillId="5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69" fontId="46" fillId="55" borderId="0" applyNumberFormat="0" applyBorder="0" applyAlignment="0" applyProtection="0"/>
    <xf numFmtId="0" fontId="3" fillId="15" borderId="0" applyNumberFormat="0" applyBorder="0" applyAlignment="0" applyProtection="0"/>
    <xf numFmtId="0" fontId="46" fillId="55" borderId="0" applyNumberFormat="0" applyBorder="0" applyAlignment="0" applyProtection="0"/>
    <xf numFmtId="0" fontId="46" fillId="5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7" fillId="5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6" fillId="55" borderId="0" applyNumberFormat="0" applyBorder="0" applyAlignment="0" applyProtection="0"/>
    <xf numFmtId="0" fontId="46" fillId="5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7" fillId="5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8" fillId="19" borderId="0" applyNumberFormat="0" applyBorder="0" applyAlignment="0" applyProtection="0"/>
    <xf numFmtId="0" fontId="46" fillId="58" borderId="0" applyNumberFormat="0" applyBorder="0" applyAlignment="0" applyProtection="0"/>
    <xf numFmtId="0" fontId="46" fillId="59" borderId="0" applyNumberFormat="0" applyBorder="0" applyAlignment="0" applyProtection="0"/>
    <xf numFmtId="0" fontId="46" fillId="5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6" fillId="5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3" fillId="19" borderId="0" applyNumberFormat="0" applyBorder="0" applyAlignment="0" applyProtection="0"/>
    <xf numFmtId="0" fontId="46" fillId="58" borderId="0" applyNumberFormat="0" applyBorder="0" applyAlignment="0" applyProtection="0"/>
    <xf numFmtId="0" fontId="46" fillId="5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6" fillId="5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6" fillId="5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8"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6" fillId="5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169"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8"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69" fontId="46" fillId="57" borderId="0" applyNumberFormat="0" applyBorder="0" applyAlignment="0" applyProtection="0"/>
    <xf numFmtId="169" fontId="46" fillId="5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69" fontId="46" fillId="5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169" fontId="46" fillId="57" borderId="0" applyNumberFormat="0" applyBorder="0" applyAlignment="0" applyProtection="0"/>
    <xf numFmtId="0" fontId="3" fillId="19" borderId="0" applyNumberFormat="0" applyBorder="0" applyAlignment="0" applyProtection="0"/>
    <xf numFmtId="0" fontId="46" fillId="57" borderId="0" applyNumberFormat="0" applyBorder="0" applyAlignment="0" applyProtection="0"/>
    <xf numFmtId="0" fontId="46" fillId="5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7" fillId="5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6" fillId="57" borderId="0" applyNumberFormat="0" applyBorder="0" applyAlignment="0" applyProtection="0"/>
    <xf numFmtId="0" fontId="46"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7"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8" fillId="23" borderId="0" applyNumberFormat="0" applyBorder="0" applyAlignment="0" applyProtection="0"/>
    <xf numFmtId="0" fontId="46" fillId="48" borderId="0" applyNumberFormat="0" applyBorder="0" applyAlignment="0" applyProtection="0"/>
    <xf numFmtId="0" fontId="46" fillId="54" borderId="0" applyNumberFormat="0" applyBorder="0" applyAlignment="0" applyProtection="0"/>
    <xf numFmtId="0" fontId="46"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6"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3" fillId="23"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6" fillId="48"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6" fillId="54"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8"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6" fillId="48"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169"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8"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169" fontId="46" fillId="47" borderId="0" applyNumberFormat="0" applyBorder="0" applyAlignment="0" applyProtection="0"/>
    <xf numFmtId="169" fontId="46"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169" fontId="46"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169" fontId="46" fillId="47" borderId="0" applyNumberFormat="0" applyBorder="0" applyAlignment="0" applyProtection="0"/>
    <xf numFmtId="0" fontId="3" fillId="23"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7"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46" fillId="47" borderId="0" applyNumberFormat="0" applyBorder="0" applyAlignment="0" applyProtection="0"/>
    <xf numFmtId="0" fontId="46"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7"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8" fillId="27" borderId="0" applyNumberFormat="0" applyBorder="0" applyAlignment="0" applyProtection="0"/>
    <xf numFmtId="0" fontId="46" fillId="53" borderId="0" applyNumberFormat="0" applyBorder="0" applyAlignment="0" applyProtection="0"/>
    <xf numFmtId="0" fontId="46"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6"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3" fillId="27" borderId="0" applyNumberFormat="0" applyBorder="0" applyAlignment="0" applyProtection="0"/>
    <xf numFmtId="0" fontId="46" fillId="53" borderId="0" applyNumberFormat="0" applyBorder="0" applyAlignment="0" applyProtection="0"/>
    <xf numFmtId="0" fontId="46" fillId="5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6" fillId="5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6"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8"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6" fillId="5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169"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8"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169" fontId="46" fillId="52" borderId="0" applyNumberFormat="0" applyBorder="0" applyAlignment="0" applyProtection="0"/>
    <xf numFmtId="169" fontId="46"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169" fontId="46"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169" fontId="46" fillId="52" borderId="0" applyNumberFormat="0" applyBorder="0" applyAlignment="0" applyProtection="0"/>
    <xf numFmtId="0" fontId="3" fillId="27"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7" fillId="5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46" fillId="52" borderId="0" applyNumberFormat="0" applyBorder="0" applyAlignment="0" applyProtection="0"/>
    <xf numFmtId="0" fontId="46" fillId="6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7" fillId="6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8" fillId="31" borderId="0" applyNumberFormat="0" applyBorder="0" applyAlignment="0" applyProtection="0"/>
    <xf numFmtId="0" fontId="46" fillId="61" borderId="0" applyNumberFormat="0" applyBorder="0" applyAlignment="0" applyProtection="0"/>
    <xf numFmtId="0" fontId="46" fillId="43" borderId="0" applyNumberFormat="0" applyBorder="0" applyAlignment="0" applyProtection="0"/>
    <xf numFmtId="0" fontId="46" fillId="6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6" fillId="6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3" fillId="31" borderId="0" applyNumberFormat="0" applyBorder="0" applyAlignment="0" applyProtection="0"/>
    <xf numFmtId="0" fontId="46" fillId="61" borderId="0" applyNumberFormat="0" applyBorder="0" applyAlignment="0" applyProtection="0"/>
    <xf numFmtId="0" fontId="46" fillId="6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6" fillId="6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6" fillId="43"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8"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6" fillId="6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169"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8"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169" fontId="46" fillId="60" borderId="0" applyNumberFormat="0" applyBorder="0" applyAlignment="0" applyProtection="0"/>
    <xf numFmtId="169" fontId="46" fillId="6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169" fontId="46" fillId="6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169" fontId="46" fillId="60" borderId="0" applyNumberFormat="0" applyBorder="0" applyAlignment="0" applyProtection="0"/>
    <xf numFmtId="0" fontId="3" fillId="31" borderId="0" applyNumberFormat="0" applyBorder="0" applyAlignment="0" applyProtection="0"/>
    <xf numFmtId="0" fontId="46" fillId="60" borderId="0" applyNumberFormat="0" applyBorder="0" applyAlignment="0" applyProtection="0"/>
    <xf numFmtId="0" fontId="46" fillId="6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7" fillId="6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46" fillId="60"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2" borderId="0" applyNumberFormat="0" applyBorder="0" applyAlignment="0" applyProtection="0"/>
    <xf numFmtId="0" fontId="49" fillId="63" borderId="0" applyNumberFormat="0" applyBorder="0" applyAlignment="0" applyProtection="0"/>
    <xf numFmtId="0" fontId="19" fillId="12" borderId="0" applyNumberFormat="0" applyBorder="0" applyAlignment="0" applyProtection="0"/>
    <xf numFmtId="0" fontId="49" fillId="63" borderId="0" applyNumberFormat="0" applyBorder="0" applyAlignment="0" applyProtection="0"/>
    <xf numFmtId="0" fontId="49" fillId="62" borderId="0" applyNumberFormat="0" applyBorder="0" applyAlignment="0" applyProtection="0"/>
    <xf numFmtId="0" fontId="49" fillId="64" borderId="0" applyNumberFormat="0" applyBorder="0" applyAlignment="0" applyProtection="0"/>
    <xf numFmtId="0" fontId="19" fillId="12" borderId="0" applyNumberFormat="0" applyBorder="0" applyAlignment="0" applyProtection="0"/>
    <xf numFmtId="0" fontId="50" fillId="12" borderId="0" applyNumberFormat="0" applyBorder="0" applyAlignment="0" applyProtection="0"/>
    <xf numFmtId="0" fontId="49" fillId="63" borderId="0" applyNumberFormat="0" applyBorder="0" applyAlignment="0" applyProtection="0"/>
    <xf numFmtId="0" fontId="49" fillId="64" borderId="0" applyNumberFormat="0" applyBorder="0" applyAlignment="0" applyProtection="0"/>
    <xf numFmtId="0" fontId="19" fillId="12" borderId="0" applyNumberFormat="0" applyBorder="0" applyAlignment="0" applyProtection="0"/>
    <xf numFmtId="169" fontId="19" fillId="12" borderId="0" applyNumberFormat="0" applyBorder="0" applyAlignment="0" applyProtection="0"/>
    <xf numFmtId="0" fontId="19" fillId="12" borderId="0" applyNumberFormat="0" applyBorder="0" applyAlignment="0" applyProtection="0"/>
    <xf numFmtId="0" fontId="49" fillId="62" borderId="0" applyNumberFormat="0" applyBorder="0" applyAlignment="0" applyProtection="0"/>
    <xf numFmtId="169" fontId="49" fillId="62" borderId="0" applyNumberFormat="0" applyBorder="0" applyAlignment="0" applyProtection="0"/>
    <xf numFmtId="169" fontId="49" fillId="62" borderId="0" applyNumberFormat="0" applyBorder="0" applyAlignment="0" applyProtection="0"/>
    <xf numFmtId="0" fontId="49" fillId="62" borderId="0" applyNumberFormat="0" applyBorder="0" applyAlignment="0" applyProtection="0"/>
    <xf numFmtId="0" fontId="51" fillId="62"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5" borderId="0" applyNumberFormat="0" applyBorder="0" applyAlignment="0" applyProtection="0"/>
    <xf numFmtId="0" fontId="49" fillId="56" borderId="0" applyNumberFormat="0" applyBorder="0" applyAlignment="0" applyProtection="0"/>
    <xf numFmtId="0" fontId="19" fillId="16" borderId="0" applyNumberFormat="0" applyBorder="0" applyAlignment="0" applyProtection="0"/>
    <xf numFmtId="0" fontId="49" fillId="56" borderId="0" applyNumberFormat="0" applyBorder="0" applyAlignment="0" applyProtection="0"/>
    <xf numFmtId="0" fontId="49" fillId="55" borderId="0" applyNumberFormat="0" applyBorder="0" applyAlignment="0" applyProtection="0"/>
    <xf numFmtId="0" fontId="49" fillId="43" borderId="0" applyNumberFormat="0" applyBorder="0" applyAlignment="0" applyProtection="0"/>
    <xf numFmtId="0" fontId="19" fillId="16" borderId="0" applyNumberFormat="0" applyBorder="0" applyAlignment="0" applyProtection="0"/>
    <xf numFmtId="0" fontId="50" fillId="16" borderId="0" applyNumberFormat="0" applyBorder="0" applyAlignment="0" applyProtection="0"/>
    <xf numFmtId="0" fontId="49" fillId="56" borderId="0" applyNumberFormat="0" applyBorder="0" applyAlignment="0" applyProtection="0"/>
    <xf numFmtId="0" fontId="49" fillId="43" borderId="0" applyNumberFormat="0" applyBorder="0" applyAlignment="0" applyProtection="0"/>
    <xf numFmtId="0" fontId="19" fillId="16" borderId="0" applyNumberFormat="0" applyBorder="0" applyAlignment="0" applyProtection="0"/>
    <xf numFmtId="169" fontId="19" fillId="16" borderId="0" applyNumberFormat="0" applyBorder="0" applyAlignment="0" applyProtection="0"/>
    <xf numFmtId="0" fontId="19" fillId="16" borderId="0" applyNumberFormat="0" applyBorder="0" applyAlignment="0" applyProtection="0"/>
    <xf numFmtId="0" fontId="49" fillId="55" borderId="0" applyNumberFormat="0" applyBorder="0" applyAlignment="0" applyProtection="0"/>
    <xf numFmtId="169" fontId="49" fillId="55" borderId="0" applyNumberFormat="0" applyBorder="0" applyAlignment="0" applyProtection="0"/>
    <xf numFmtId="169" fontId="49" fillId="55" borderId="0" applyNumberFormat="0" applyBorder="0" applyAlignment="0" applyProtection="0"/>
    <xf numFmtId="0" fontId="49" fillId="55" borderId="0" applyNumberFormat="0" applyBorder="0" applyAlignment="0" applyProtection="0"/>
    <xf numFmtId="0" fontId="51" fillId="55"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7" borderId="0" applyNumberFormat="0" applyBorder="0" applyAlignment="0" applyProtection="0"/>
    <xf numFmtId="0" fontId="49" fillId="58" borderId="0" applyNumberFormat="0" applyBorder="0" applyAlignment="0" applyProtection="0"/>
    <xf numFmtId="0" fontId="19" fillId="20" borderId="0" applyNumberFormat="0" applyBorder="0" applyAlignment="0" applyProtection="0"/>
    <xf numFmtId="0" fontId="49" fillId="58" borderId="0" applyNumberFormat="0" applyBorder="0" applyAlignment="0" applyProtection="0"/>
    <xf numFmtId="0" fontId="49" fillId="57" borderId="0" applyNumberFormat="0" applyBorder="0" applyAlignment="0" applyProtection="0"/>
    <xf numFmtId="0" fontId="49" fillId="59" borderId="0" applyNumberFormat="0" applyBorder="0" applyAlignment="0" applyProtection="0"/>
    <xf numFmtId="0" fontId="19" fillId="20" borderId="0" applyNumberFormat="0" applyBorder="0" applyAlignment="0" applyProtection="0"/>
    <xf numFmtId="0" fontId="50" fillId="20" borderId="0" applyNumberFormat="0" applyBorder="0" applyAlignment="0" applyProtection="0"/>
    <xf numFmtId="0" fontId="49" fillId="58" borderId="0" applyNumberFormat="0" applyBorder="0" applyAlignment="0" applyProtection="0"/>
    <xf numFmtId="0" fontId="49" fillId="59" borderId="0" applyNumberFormat="0" applyBorder="0" applyAlignment="0" applyProtection="0"/>
    <xf numFmtId="0" fontId="19" fillId="20" borderId="0" applyNumberFormat="0" applyBorder="0" applyAlignment="0" applyProtection="0"/>
    <xf numFmtId="169" fontId="19" fillId="20" borderId="0" applyNumberFormat="0" applyBorder="0" applyAlignment="0" applyProtection="0"/>
    <xf numFmtId="0" fontId="19" fillId="20" borderId="0" applyNumberFormat="0" applyBorder="0" applyAlignment="0" applyProtection="0"/>
    <xf numFmtId="0" fontId="49" fillId="57" borderId="0" applyNumberFormat="0" applyBorder="0" applyAlignment="0" applyProtection="0"/>
    <xf numFmtId="169" fontId="49" fillId="57" borderId="0" applyNumberFormat="0" applyBorder="0" applyAlignment="0" applyProtection="0"/>
    <xf numFmtId="169" fontId="49" fillId="57" borderId="0" applyNumberFormat="0" applyBorder="0" applyAlignment="0" applyProtection="0"/>
    <xf numFmtId="0" fontId="49" fillId="57" borderId="0" applyNumberFormat="0" applyBorder="0" applyAlignment="0" applyProtection="0"/>
    <xf numFmtId="0" fontId="51" fillId="57"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6" borderId="0" applyNumberFormat="0" applyBorder="0" applyAlignment="0" applyProtection="0"/>
    <xf numFmtId="0" fontId="19" fillId="24" borderId="0" applyNumberFormat="0" applyBorder="0" applyAlignment="0" applyProtection="0"/>
    <xf numFmtId="0" fontId="49" fillId="66" borderId="0" applyNumberFormat="0" applyBorder="0" applyAlignment="0" applyProtection="0"/>
    <xf numFmtId="0" fontId="49" fillId="65" borderId="0" applyNumberFormat="0" applyBorder="0" applyAlignment="0" applyProtection="0"/>
    <xf numFmtId="0" fontId="49" fillId="54" borderId="0" applyNumberFormat="0" applyBorder="0" applyAlignment="0" applyProtection="0"/>
    <xf numFmtId="0" fontId="19" fillId="24" borderId="0" applyNumberFormat="0" applyBorder="0" applyAlignment="0" applyProtection="0"/>
    <xf numFmtId="0" fontId="50" fillId="24" borderId="0" applyNumberFormat="0" applyBorder="0" applyAlignment="0" applyProtection="0"/>
    <xf numFmtId="0" fontId="49" fillId="66" borderId="0" applyNumberFormat="0" applyBorder="0" applyAlignment="0" applyProtection="0"/>
    <xf numFmtId="0" fontId="49" fillId="54" borderId="0" applyNumberFormat="0" applyBorder="0" applyAlignment="0" applyProtection="0"/>
    <xf numFmtId="0" fontId="19" fillId="24" borderId="0" applyNumberFormat="0" applyBorder="0" applyAlignment="0" applyProtection="0"/>
    <xf numFmtId="169" fontId="19" fillId="24" borderId="0" applyNumberFormat="0" applyBorder="0" applyAlignment="0" applyProtection="0"/>
    <xf numFmtId="0" fontId="19" fillId="24" borderId="0" applyNumberFormat="0" applyBorder="0" applyAlignment="0" applyProtection="0"/>
    <xf numFmtId="0" fontId="49" fillId="65" borderId="0" applyNumberFormat="0" applyBorder="0" applyAlignment="0" applyProtection="0"/>
    <xf numFmtId="169" fontId="49" fillId="65" borderId="0" applyNumberFormat="0" applyBorder="0" applyAlignment="0" applyProtection="0"/>
    <xf numFmtId="169" fontId="49" fillId="65" borderId="0" applyNumberFormat="0" applyBorder="0" applyAlignment="0" applyProtection="0"/>
    <xf numFmtId="0" fontId="49" fillId="65" borderId="0" applyNumberFormat="0" applyBorder="0" applyAlignment="0" applyProtection="0"/>
    <xf numFmtId="0" fontId="51" fillId="65"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7" borderId="0" applyNumberFormat="0" applyBorder="0" applyAlignment="0" applyProtection="0"/>
    <xf numFmtId="0" fontId="19" fillId="28" borderId="0" applyNumberFormat="0" applyBorder="0" applyAlignment="0" applyProtection="0"/>
    <xf numFmtId="0" fontId="49" fillId="67" borderId="0" applyNumberFormat="0" applyBorder="0" applyAlignment="0" applyProtection="0"/>
    <xf numFmtId="0" fontId="49" fillId="64" borderId="0" applyNumberFormat="0" applyBorder="0" applyAlignment="0" applyProtection="0"/>
    <xf numFmtId="0" fontId="19" fillId="28" borderId="0" applyNumberFormat="0" applyBorder="0" applyAlignment="0" applyProtection="0"/>
    <xf numFmtId="0" fontId="50" fillId="28" borderId="0" applyNumberFormat="0" applyBorder="0" applyAlignment="0" applyProtection="0"/>
    <xf numFmtId="0" fontId="49" fillId="64" borderId="0" applyNumberFormat="0" applyBorder="0" applyAlignment="0" applyProtection="0"/>
    <xf numFmtId="0" fontId="49" fillId="67" borderId="0" applyNumberFormat="0" applyBorder="0" applyAlignment="0" applyProtection="0"/>
    <xf numFmtId="0" fontId="19" fillId="28" borderId="0" applyNumberFormat="0" applyBorder="0" applyAlignment="0" applyProtection="0"/>
    <xf numFmtId="169" fontId="19" fillId="28" borderId="0" applyNumberFormat="0" applyBorder="0" applyAlignment="0" applyProtection="0"/>
    <xf numFmtId="0" fontId="19" fillId="28" borderId="0" applyNumberFormat="0" applyBorder="0" applyAlignment="0" applyProtection="0"/>
    <xf numFmtId="0" fontId="49" fillId="64" borderId="0" applyNumberFormat="0" applyBorder="0" applyAlignment="0" applyProtection="0"/>
    <xf numFmtId="169" fontId="49" fillId="64" borderId="0" applyNumberFormat="0" applyBorder="0" applyAlignment="0" applyProtection="0"/>
    <xf numFmtId="169" fontId="49" fillId="64" borderId="0" applyNumberFormat="0" applyBorder="0" applyAlignment="0" applyProtection="0"/>
    <xf numFmtId="0" fontId="49" fillId="64" borderId="0" applyNumberFormat="0" applyBorder="0" applyAlignment="0" applyProtection="0"/>
    <xf numFmtId="0" fontId="51" fillId="64"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9" borderId="0" applyNumberFormat="0" applyBorder="0" applyAlignment="0" applyProtection="0"/>
    <xf numFmtId="0" fontId="19" fillId="32" borderId="0" applyNumberFormat="0" applyBorder="0" applyAlignment="0" applyProtection="0"/>
    <xf numFmtId="0" fontId="49" fillId="69" borderId="0" applyNumberFormat="0" applyBorder="0" applyAlignment="0" applyProtection="0"/>
    <xf numFmtId="0" fontId="49" fillId="68" borderId="0" applyNumberFormat="0" applyBorder="0" applyAlignment="0" applyProtection="0"/>
    <xf numFmtId="0" fontId="49" fillId="43" borderId="0" applyNumberFormat="0" applyBorder="0" applyAlignment="0" applyProtection="0"/>
    <xf numFmtId="0" fontId="19" fillId="32" borderId="0" applyNumberFormat="0" applyBorder="0" applyAlignment="0" applyProtection="0"/>
    <xf numFmtId="0" fontId="50" fillId="32" borderId="0" applyNumberFormat="0" applyBorder="0" applyAlignment="0" applyProtection="0"/>
    <xf numFmtId="0" fontId="49" fillId="69" borderId="0" applyNumberFormat="0" applyBorder="0" applyAlignment="0" applyProtection="0"/>
    <xf numFmtId="0" fontId="49" fillId="43" borderId="0" applyNumberFormat="0" applyBorder="0" applyAlignment="0" applyProtection="0"/>
    <xf numFmtId="0" fontId="19" fillId="32" borderId="0" applyNumberFormat="0" applyBorder="0" applyAlignment="0" applyProtection="0"/>
    <xf numFmtId="169" fontId="19" fillId="32" borderId="0" applyNumberFormat="0" applyBorder="0" applyAlignment="0" applyProtection="0"/>
    <xf numFmtId="0" fontId="19" fillId="32" borderId="0" applyNumberFormat="0" applyBorder="0" applyAlignment="0" applyProtection="0"/>
    <xf numFmtId="0" fontId="49" fillId="68" borderId="0" applyNumberFormat="0" applyBorder="0" applyAlignment="0" applyProtection="0"/>
    <xf numFmtId="169" fontId="49" fillId="68" borderId="0" applyNumberFormat="0" applyBorder="0" applyAlignment="0" applyProtection="0"/>
    <xf numFmtId="169" fontId="49" fillId="68" borderId="0" applyNumberFormat="0" applyBorder="0" applyAlignment="0" applyProtection="0"/>
    <xf numFmtId="0" fontId="49" fillId="68" borderId="0" applyNumberFormat="0" applyBorder="0" applyAlignment="0" applyProtection="0"/>
    <xf numFmtId="0" fontId="51" fillId="68"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19" fillId="9" borderId="0" applyNumberFormat="0" applyBorder="0" applyAlignment="0" applyProtection="0"/>
    <xf numFmtId="0" fontId="49" fillId="71" borderId="0" applyNumberFormat="0" applyBorder="0" applyAlignment="0" applyProtection="0"/>
    <xf numFmtId="0" fontId="49" fillId="70" borderId="0" applyNumberFormat="0" applyBorder="0" applyAlignment="0" applyProtection="0"/>
    <xf numFmtId="0" fontId="49" fillId="64" borderId="0" applyNumberFormat="0" applyBorder="0" applyAlignment="0" applyProtection="0"/>
    <xf numFmtId="0" fontId="19" fillId="9" borderId="0" applyNumberFormat="0" applyBorder="0" applyAlignment="0" applyProtection="0"/>
    <xf numFmtId="0" fontId="50" fillId="9" borderId="0" applyNumberFormat="0" applyBorder="0" applyAlignment="0" applyProtection="0"/>
    <xf numFmtId="0" fontId="49" fillId="71" borderId="0" applyNumberFormat="0" applyBorder="0" applyAlignment="0" applyProtection="0"/>
    <xf numFmtId="0" fontId="49" fillId="64" borderId="0" applyNumberFormat="0" applyBorder="0" applyAlignment="0" applyProtection="0"/>
    <xf numFmtId="0" fontId="19" fillId="9" borderId="0" applyNumberFormat="0" applyBorder="0" applyAlignment="0" applyProtection="0"/>
    <xf numFmtId="169" fontId="19" fillId="9" borderId="0" applyNumberFormat="0" applyBorder="0" applyAlignment="0" applyProtection="0"/>
    <xf numFmtId="0" fontId="19" fillId="9" borderId="0" applyNumberFormat="0" applyBorder="0" applyAlignment="0" applyProtection="0"/>
    <xf numFmtId="0" fontId="49" fillId="70" borderId="0" applyNumberFormat="0" applyBorder="0" applyAlignment="0" applyProtection="0"/>
    <xf numFmtId="169" fontId="49" fillId="70" borderId="0" applyNumberFormat="0" applyBorder="0" applyAlignment="0" applyProtection="0"/>
    <xf numFmtId="169" fontId="49" fillId="70" borderId="0" applyNumberFormat="0" applyBorder="0" applyAlignment="0" applyProtection="0"/>
    <xf numFmtId="0" fontId="49" fillId="70" borderId="0" applyNumberFormat="0" applyBorder="0" applyAlignment="0" applyProtection="0"/>
    <xf numFmtId="0" fontId="51" fillId="70"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19" fillId="13" borderId="0" applyNumberFormat="0" applyBorder="0" applyAlignment="0" applyProtection="0"/>
    <xf numFmtId="0" fontId="49" fillId="73" borderId="0" applyNumberFormat="0" applyBorder="0" applyAlignment="0" applyProtection="0"/>
    <xf numFmtId="0" fontId="49" fillId="72" borderId="0" applyNumberFormat="0" applyBorder="0" applyAlignment="0" applyProtection="0"/>
    <xf numFmtId="0" fontId="19" fillId="13" borderId="0" applyNumberFormat="0" applyBorder="0" applyAlignment="0" applyProtection="0"/>
    <xf numFmtId="0" fontId="50" fillId="13"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19" fillId="13" borderId="0" applyNumberFormat="0" applyBorder="0" applyAlignment="0" applyProtection="0"/>
    <xf numFmtId="169" fontId="19" fillId="13" borderId="0" applyNumberFormat="0" applyBorder="0" applyAlignment="0" applyProtection="0"/>
    <xf numFmtId="0" fontId="19" fillId="13" borderId="0" applyNumberFormat="0" applyBorder="0" applyAlignment="0" applyProtection="0"/>
    <xf numFmtId="0" fontId="49" fillId="72" borderId="0" applyNumberFormat="0" applyBorder="0" applyAlignment="0" applyProtection="0"/>
    <xf numFmtId="169" fontId="49" fillId="72" borderId="0" applyNumberFormat="0" applyBorder="0" applyAlignment="0" applyProtection="0"/>
    <xf numFmtId="169" fontId="49" fillId="72" borderId="0" applyNumberFormat="0" applyBorder="0" applyAlignment="0" applyProtection="0"/>
    <xf numFmtId="0" fontId="49" fillId="72" borderId="0" applyNumberFormat="0" applyBorder="0" applyAlignment="0" applyProtection="0"/>
    <xf numFmtId="0" fontId="51" fillId="72"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75" borderId="0" applyNumberFormat="0" applyBorder="0" applyAlignment="0" applyProtection="0"/>
    <xf numFmtId="0" fontId="19" fillId="17" borderId="0" applyNumberFormat="0" applyBorder="0" applyAlignment="0" applyProtection="0"/>
    <xf numFmtId="0" fontId="49" fillId="75" borderId="0" applyNumberFormat="0" applyBorder="0" applyAlignment="0" applyProtection="0"/>
    <xf numFmtId="0" fontId="49" fillId="74" borderId="0" applyNumberFormat="0" applyBorder="0" applyAlignment="0" applyProtection="0"/>
    <xf numFmtId="0" fontId="19" fillId="17" borderId="0" applyNumberFormat="0" applyBorder="0" applyAlignment="0" applyProtection="0"/>
    <xf numFmtId="0" fontId="50" fillId="17" borderId="0" applyNumberFormat="0" applyBorder="0" applyAlignment="0" applyProtection="0"/>
    <xf numFmtId="0" fontId="49" fillId="74" borderId="0" applyNumberFormat="0" applyBorder="0" applyAlignment="0" applyProtection="0"/>
    <xf numFmtId="0" fontId="49" fillId="75" borderId="0" applyNumberFormat="0" applyBorder="0" applyAlignment="0" applyProtection="0"/>
    <xf numFmtId="0" fontId="19" fillId="17" borderId="0" applyNumberFormat="0" applyBorder="0" applyAlignment="0" applyProtection="0"/>
    <xf numFmtId="169" fontId="19" fillId="17" borderId="0" applyNumberFormat="0" applyBorder="0" applyAlignment="0" applyProtection="0"/>
    <xf numFmtId="0" fontId="19" fillId="17" borderId="0" applyNumberFormat="0" applyBorder="0" applyAlignment="0" applyProtection="0"/>
    <xf numFmtId="0" fontId="49" fillId="74" borderId="0" applyNumberFormat="0" applyBorder="0" applyAlignment="0" applyProtection="0"/>
    <xf numFmtId="169" fontId="49" fillId="74" borderId="0" applyNumberFormat="0" applyBorder="0" applyAlignment="0" applyProtection="0"/>
    <xf numFmtId="169" fontId="49" fillId="74" borderId="0" applyNumberFormat="0" applyBorder="0" applyAlignment="0" applyProtection="0"/>
    <xf numFmtId="0" fontId="49" fillId="74" borderId="0" applyNumberFormat="0" applyBorder="0" applyAlignment="0" applyProtection="0"/>
    <xf numFmtId="0" fontId="51" fillId="74"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5" borderId="0" applyNumberFormat="0" applyBorder="0" applyAlignment="0" applyProtection="0"/>
    <xf numFmtId="0" fontId="49" fillId="66" borderId="0" applyNumberFormat="0" applyBorder="0" applyAlignment="0" applyProtection="0"/>
    <xf numFmtId="0" fontId="19" fillId="21" borderId="0" applyNumberFormat="0" applyBorder="0" applyAlignment="0" applyProtection="0"/>
    <xf numFmtId="0" fontId="49" fillId="66" borderId="0" applyNumberFormat="0" applyBorder="0" applyAlignment="0" applyProtection="0"/>
    <xf numFmtId="0" fontId="49" fillId="65" borderId="0" applyNumberFormat="0" applyBorder="0" applyAlignment="0" applyProtection="0"/>
    <xf numFmtId="0" fontId="49" fillId="76" borderId="0" applyNumberFormat="0" applyBorder="0" applyAlignment="0" applyProtection="0"/>
    <xf numFmtId="0" fontId="19" fillId="21" borderId="0" applyNumberFormat="0" applyBorder="0" applyAlignment="0" applyProtection="0"/>
    <xf numFmtId="0" fontId="50" fillId="21" borderId="0" applyNumberFormat="0" applyBorder="0" applyAlignment="0" applyProtection="0"/>
    <xf numFmtId="0" fontId="49" fillId="66" borderId="0" applyNumberFormat="0" applyBorder="0" applyAlignment="0" applyProtection="0"/>
    <xf numFmtId="0" fontId="49" fillId="76" borderId="0" applyNumberFormat="0" applyBorder="0" applyAlignment="0" applyProtection="0"/>
    <xf numFmtId="0" fontId="19" fillId="21" borderId="0" applyNumberFormat="0" applyBorder="0" applyAlignment="0" applyProtection="0"/>
    <xf numFmtId="169" fontId="19" fillId="21" borderId="0" applyNumberFormat="0" applyBorder="0" applyAlignment="0" applyProtection="0"/>
    <xf numFmtId="0" fontId="19" fillId="21" borderId="0" applyNumberFormat="0" applyBorder="0" applyAlignment="0" applyProtection="0"/>
    <xf numFmtId="0" fontId="49" fillId="65" borderId="0" applyNumberFormat="0" applyBorder="0" applyAlignment="0" applyProtection="0"/>
    <xf numFmtId="169" fontId="49" fillId="65" borderId="0" applyNumberFormat="0" applyBorder="0" applyAlignment="0" applyProtection="0"/>
    <xf numFmtId="169" fontId="49" fillId="65" borderId="0" applyNumberFormat="0" applyBorder="0" applyAlignment="0" applyProtection="0"/>
    <xf numFmtId="0" fontId="49" fillId="65" borderId="0" applyNumberFormat="0" applyBorder="0" applyAlignment="0" applyProtection="0"/>
    <xf numFmtId="0" fontId="51" fillId="65"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4" borderId="0" applyNumberFormat="0" applyBorder="0" applyAlignment="0" applyProtection="0"/>
    <xf numFmtId="0" fontId="49" fillId="67" borderId="0" applyNumberFormat="0" applyBorder="0" applyAlignment="0" applyProtection="0"/>
    <xf numFmtId="0" fontId="19" fillId="25" borderId="0" applyNumberFormat="0" applyBorder="0" applyAlignment="0" applyProtection="0"/>
    <xf numFmtId="0" fontId="49" fillId="67" borderId="0" applyNumberFormat="0" applyBorder="0" applyAlignment="0" applyProtection="0"/>
    <xf numFmtId="0" fontId="49" fillId="64" borderId="0" applyNumberFormat="0" applyBorder="0" applyAlignment="0" applyProtection="0"/>
    <xf numFmtId="0" fontId="19" fillId="25" borderId="0" applyNumberFormat="0" applyBorder="0" applyAlignment="0" applyProtection="0"/>
    <xf numFmtId="0" fontId="50" fillId="25" borderId="0" applyNumberFormat="0" applyBorder="0" applyAlignment="0" applyProtection="0"/>
    <xf numFmtId="0" fontId="49" fillId="64" borderId="0" applyNumberFormat="0" applyBorder="0" applyAlignment="0" applyProtection="0"/>
    <xf numFmtId="0" fontId="49" fillId="67" borderId="0" applyNumberFormat="0" applyBorder="0" applyAlignment="0" applyProtection="0"/>
    <xf numFmtId="0" fontId="19" fillId="25" borderId="0" applyNumberFormat="0" applyBorder="0" applyAlignment="0" applyProtection="0"/>
    <xf numFmtId="169" fontId="19" fillId="25" borderId="0" applyNumberFormat="0" applyBorder="0" applyAlignment="0" applyProtection="0"/>
    <xf numFmtId="0" fontId="19" fillId="25" borderId="0" applyNumberFormat="0" applyBorder="0" applyAlignment="0" applyProtection="0"/>
    <xf numFmtId="0" fontId="49" fillId="64" borderId="0" applyNumberFormat="0" applyBorder="0" applyAlignment="0" applyProtection="0"/>
    <xf numFmtId="169" fontId="49" fillId="64" borderId="0" applyNumberFormat="0" applyBorder="0" applyAlignment="0" applyProtection="0"/>
    <xf numFmtId="169" fontId="49" fillId="64" borderId="0" applyNumberFormat="0" applyBorder="0" applyAlignment="0" applyProtection="0"/>
    <xf numFmtId="0" fontId="49" fillId="64" borderId="0" applyNumberFormat="0" applyBorder="0" applyAlignment="0" applyProtection="0"/>
    <xf numFmtId="0" fontId="51" fillId="64"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7" borderId="0" applyNumberFormat="0" applyBorder="0" applyAlignment="0" applyProtection="0"/>
    <xf numFmtId="0" fontId="49" fillId="78" borderId="0" applyNumberFormat="0" applyBorder="0" applyAlignment="0" applyProtection="0"/>
    <xf numFmtId="0" fontId="19" fillId="29" borderId="0" applyNumberFormat="0" applyBorder="0" applyAlignment="0" applyProtection="0"/>
    <xf numFmtId="0" fontId="49" fillId="78" borderId="0" applyNumberFormat="0" applyBorder="0" applyAlignment="0" applyProtection="0"/>
    <xf numFmtId="0" fontId="49" fillId="77" borderId="0" applyNumberFormat="0" applyBorder="0" applyAlignment="0" applyProtection="0"/>
    <xf numFmtId="0" fontId="19" fillId="29" borderId="0" applyNumberFormat="0" applyBorder="0" applyAlignment="0" applyProtection="0"/>
    <xf numFmtId="0" fontId="50" fillId="29" borderId="0" applyNumberFormat="0" applyBorder="0" applyAlignment="0" applyProtection="0"/>
    <xf numFmtId="0" fontId="49" fillId="77" borderId="0" applyNumberFormat="0" applyBorder="0" applyAlignment="0" applyProtection="0"/>
    <xf numFmtId="0" fontId="49" fillId="78" borderId="0" applyNumberFormat="0" applyBorder="0" applyAlignment="0" applyProtection="0"/>
    <xf numFmtId="0" fontId="19" fillId="29" borderId="0" applyNumberFormat="0" applyBorder="0" applyAlignment="0" applyProtection="0"/>
    <xf numFmtId="169" fontId="19" fillId="29" borderId="0" applyNumberFormat="0" applyBorder="0" applyAlignment="0" applyProtection="0"/>
    <xf numFmtId="0" fontId="19" fillId="29" borderId="0" applyNumberFormat="0" applyBorder="0" applyAlignment="0" applyProtection="0"/>
    <xf numFmtId="0" fontId="49" fillId="77" borderId="0" applyNumberFormat="0" applyBorder="0" applyAlignment="0" applyProtection="0"/>
    <xf numFmtId="169" fontId="49" fillId="77" borderId="0" applyNumberFormat="0" applyBorder="0" applyAlignment="0" applyProtection="0"/>
    <xf numFmtId="169" fontId="49" fillId="77" borderId="0" applyNumberFormat="0" applyBorder="0" applyAlignment="0" applyProtection="0"/>
    <xf numFmtId="0" fontId="49" fillId="77" borderId="0" applyNumberFormat="0" applyBorder="0" applyAlignment="0" applyProtection="0"/>
    <xf numFmtId="0" fontId="51" fillId="77"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9" fillId="3" borderId="0" applyNumberFormat="0" applyBorder="0" applyAlignment="0" applyProtection="0"/>
    <xf numFmtId="0" fontId="52" fillId="42" borderId="0" applyNumberFormat="0" applyBorder="0" applyAlignment="0" applyProtection="0"/>
    <xf numFmtId="0" fontId="52" fillId="41" borderId="0" applyNumberFormat="0" applyBorder="0" applyAlignment="0" applyProtection="0"/>
    <xf numFmtId="0" fontId="9" fillId="3" borderId="0" applyNumberFormat="0" applyBorder="0" applyAlignment="0" applyProtection="0"/>
    <xf numFmtId="0" fontId="53" fillId="3"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9" fillId="3" borderId="0" applyNumberFormat="0" applyBorder="0" applyAlignment="0" applyProtection="0"/>
    <xf numFmtId="169" fontId="9" fillId="3" borderId="0" applyNumberFormat="0" applyBorder="0" applyAlignment="0" applyProtection="0"/>
    <xf numFmtId="0" fontId="9" fillId="3" borderId="0" applyNumberFormat="0" applyBorder="0" applyAlignment="0" applyProtection="0"/>
    <xf numFmtId="0" fontId="52" fillId="41" borderId="0" applyNumberFormat="0" applyBorder="0" applyAlignment="0" applyProtection="0"/>
    <xf numFmtId="169" fontId="52" fillId="41" borderId="0" applyNumberFormat="0" applyBorder="0" applyAlignment="0" applyProtection="0"/>
    <xf numFmtId="169" fontId="52" fillId="41" borderId="0" applyNumberFormat="0" applyBorder="0" applyAlignment="0" applyProtection="0"/>
    <xf numFmtId="0" fontId="52" fillId="41" borderId="0" applyNumberFormat="0" applyBorder="0" applyAlignment="0" applyProtection="0"/>
    <xf numFmtId="0" fontId="54" fillId="41" borderId="0" applyNumberFormat="0" applyBorder="0" applyAlignment="0" applyProtection="0"/>
    <xf numFmtId="3" fontId="37" fillId="79" borderId="0" applyNumberFormat="0"/>
    <xf numFmtId="3" fontId="37" fillId="79" borderId="0" applyNumberFormat="0"/>
    <xf numFmtId="3" fontId="37" fillId="79" borderId="0" applyNumberFormat="0"/>
    <xf numFmtId="0" fontId="55" fillId="0" borderId="0" applyNumberFormat="0" applyFill="0" applyBorder="0" applyAlignment="0" applyProtection="0">
      <alignment horizontal="right"/>
    </xf>
    <xf numFmtId="0" fontId="55" fillId="0" borderId="0" applyNumberFormat="0" applyFill="0" applyBorder="0" applyAlignment="0" applyProtection="0">
      <alignment horizontal="right"/>
    </xf>
    <xf numFmtId="169" fontId="55" fillId="0" borderId="0" applyNumberFormat="0" applyFill="0" applyBorder="0" applyAlignment="0" applyProtection="0">
      <alignment horizontal="right"/>
    </xf>
    <xf numFmtId="0" fontId="56" fillId="0" borderId="0" applyNumberFormat="0" applyFill="0" applyBorder="0" applyAlignment="0" applyProtection="0">
      <alignment horizontal="right"/>
    </xf>
    <xf numFmtId="0" fontId="55" fillId="0" borderId="0" applyNumberFormat="0" applyFill="0" applyBorder="0" applyAlignment="0" applyProtection="0">
      <alignment horizontal="right"/>
    </xf>
    <xf numFmtId="0" fontId="56" fillId="0" borderId="0" applyNumberFormat="0" applyFill="0" applyBorder="0" applyAlignment="0" applyProtection="0">
      <alignment horizontal="right"/>
    </xf>
    <xf numFmtId="169" fontId="55" fillId="0" borderId="0" applyNumberFormat="0" applyFill="0" applyBorder="0" applyAlignment="0" applyProtection="0">
      <alignment horizontal="right"/>
    </xf>
    <xf numFmtId="0" fontId="55" fillId="0" borderId="0" applyNumberFormat="0" applyFill="0" applyBorder="0" applyAlignment="0" applyProtection="0">
      <alignment horizontal="right"/>
    </xf>
    <xf numFmtId="0" fontId="55" fillId="0" borderId="0" applyNumberFormat="0" applyFill="0" applyBorder="0" applyAlignment="0" applyProtection="0">
      <alignment horizontal="right"/>
    </xf>
    <xf numFmtId="0" fontId="56" fillId="0" borderId="0" applyNumberFormat="0" applyFill="0" applyBorder="0" applyAlignment="0" applyProtection="0">
      <alignment horizontal="right"/>
    </xf>
    <xf numFmtId="0" fontId="56" fillId="0" borderId="0" applyNumberFormat="0" applyFill="0" applyBorder="0" applyAlignment="0" applyProtection="0">
      <alignment horizontal="right"/>
    </xf>
    <xf numFmtId="170" fontId="47" fillId="0" borderId="0" applyFill="0" applyBorder="0" applyAlignment="0"/>
    <xf numFmtId="171" fontId="37" fillId="0" borderId="0" applyFill="0" applyBorder="0" applyAlignment="0"/>
    <xf numFmtId="170" fontId="4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20" fillId="0" borderId="0" applyFill="0" applyBorder="0" applyAlignment="0"/>
    <xf numFmtId="171" fontId="20"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0" fontId="57" fillId="54" borderId="14" applyNumberFormat="0" applyAlignment="0" applyProtection="0"/>
    <xf numFmtId="0" fontId="57" fillId="80" borderId="14" applyNumberFormat="0" applyAlignment="0" applyProtection="0"/>
    <xf numFmtId="0" fontId="13" fillId="6" borderId="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80" borderId="14" applyNumberFormat="0" applyAlignment="0" applyProtection="0"/>
    <xf numFmtId="0" fontId="57" fillId="80" borderId="14" applyNumberFormat="0" applyAlignment="0" applyProtection="0"/>
    <xf numFmtId="0" fontId="57" fillId="80"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80" borderId="14" applyNumberFormat="0" applyAlignment="0" applyProtection="0"/>
    <xf numFmtId="0" fontId="57" fillId="80" borderId="14" applyNumberFormat="0" applyAlignment="0" applyProtection="0"/>
    <xf numFmtId="0" fontId="57" fillId="80" borderId="14" applyNumberFormat="0" applyAlignment="0" applyProtection="0"/>
    <xf numFmtId="0" fontId="57" fillId="80" borderId="14" applyNumberFormat="0" applyAlignment="0" applyProtection="0"/>
    <xf numFmtId="0" fontId="57" fillId="80" borderId="14" applyNumberFormat="0" applyAlignment="0" applyProtection="0"/>
    <xf numFmtId="0" fontId="57" fillId="80" borderId="14" applyNumberFormat="0" applyAlignment="0" applyProtection="0"/>
    <xf numFmtId="0" fontId="57" fillId="80" borderId="14" applyNumberFormat="0" applyAlignment="0" applyProtection="0"/>
    <xf numFmtId="0" fontId="57" fillId="80" borderId="14" applyNumberFormat="0" applyAlignment="0" applyProtection="0"/>
    <xf numFmtId="0" fontId="58" fillId="6" borderId="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80" borderId="14" applyNumberFormat="0" applyAlignment="0" applyProtection="0"/>
    <xf numFmtId="0" fontId="57" fillId="80" borderId="14" applyNumberFormat="0" applyAlignment="0" applyProtection="0"/>
    <xf numFmtId="0" fontId="7" fillId="6" borderId="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7" fillId="6" borderId="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13" fillId="6" borderId="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3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13" fillId="6" borderId="4" applyNumberFormat="0" applyAlignment="0" applyProtection="0"/>
    <xf numFmtId="169" fontId="13" fillId="6" borderId="4" applyNumberFormat="0" applyAlignment="0" applyProtection="0"/>
    <xf numFmtId="0" fontId="13" fillId="6" borderId="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169"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7" fillId="54" borderId="14" applyNumberFormat="0" applyAlignment="0" applyProtection="0"/>
    <xf numFmtId="0" fontId="59" fillId="54" borderId="14" applyNumberFormat="0" applyAlignment="0" applyProtection="0"/>
    <xf numFmtId="0" fontId="59" fillId="54" borderId="14" applyNumberFormat="0" applyAlignment="0" applyProtection="0"/>
    <xf numFmtId="0" fontId="59" fillId="54" borderId="14" applyNumberFormat="0" applyAlignment="0" applyProtection="0"/>
    <xf numFmtId="0" fontId="59" fillId="54" borderId="14" applyNumberFormat="0" applyAlignment="0" applyProtection="0"/>
    <xf numFmtId="0" fontId="59" fillId="54" borderId="14" applyNumberFormat="0" applyAlignment="0" applyProtection="0"/>
    <xf numFmtId="0" fontId="59" fillId="54" borderId="14" applyNumberFormat="0" applyAlignment="0" applyProtection="0"/>
    <xf numFmtId="0" fontId="59" fillId="54" borderId="14" applyNumberFormat="0" applyAlignment="0" applyProtection="0"/>
    <xf numFmtId="0" fontId="59" fillId="54" borderId="14" applyNumberFormat="0" applyAlignment="0" applyProtection="0"/>
    <xf numFmtId="0" fontId="59" fillId="54" borderId="14" applyNumberFormat="0" applyAlignment="0" applyProtection="0"/>
    <xf numFmtId="0" fontId="59" fillId="54" borderId="14" applyNumberFormat="0" applyAlignment="0" applyProtection="0"/>
    <xf numFmtId="0" fontId="59" fillId="54" borderId="14" applyNumberFormat="0" applyAlignment="0" applyProtection="0"/>
    <xf numFmtId="0" fontId="59" fillId="54" borderId="14" applyNumberFormat="0" applyAlignment="0" applyProtection="0"/>
    <xf numFmtId="0" fontId="59" fillId="54" borderId="14" applyNumberFormat="0" applyAlignment="0" applyProtection="0"/>
    <xf numFmtId="0" fontId="59" fillId="54" borderId="14" applyNumberFormat="0" applyAlignment="0" applyProtection="0"/>
    <xf numFmtId="0" fontId="59" fillId="54" borderId="14" applyNumberFormat="0" applyAlignment="0" applyProtection="0"/>
    <xf numFmtId="0" fontId="20" fillId="0" borderId="0">
      <alignment horizontal="centerContinuous"/>
    </xf>
    <xf numFmtId="0" fontId="20" fillId="0" borderId="0">
      <alignment horizontal="centerContinuous"/>
    </xf>
    <xf numFmtId="169" fontId="20" fillId="0" borderId="0">
      <alignment horizontal="centerContinuous"/>
    </xf>
    <xf numFmtId="169" fontId="20" fillId="0" borderId="0">
      <alignment horizontal="centerContinuous"/>
    </xf>
    <xf numFmtId="0" fontId="60" fillId="0" borderId="0" applyFont="0">
      <alignment horizontal="centerContinuous"/>
    </xf>
    <xf numFmtId="169" fontId="60" fillId="0" borderId="0" applyFont="0">
      <alignment horizontal="centerContinuous"/>
    </xf>
    <xf numFmtId="0" fontId="61" fillId="40" borderId="15" applyNumberFormat="0" applyAlignment="0" applyProtection="0"/>
    <xf numFmtId="0" fontId="61" fillId="40" borderId="15" applyNumberFormat="0" applyAlignment="0" applyProtection="0"/>
    <xf numFmtId="0" fontId="61" fillId="40" borderId="15" applyNumberFormat="0" applyAlignment="0" applyProtection="0"/>
    <xf numFmtId="0" fontId="61" fillId="81" borderId="15" applyNumberFormat="0" applyAlignment="0" applyProtection="0"/>
    <xf numFmtId="0" fontId="15" fillId="7" borderId="7" applyNumberFormat="0" applyAlignment="0" applyProtection="0"/>
    <xf numFmtId="0" fontId="61" fillId="81" borderId="15" applyNumberFormat="0" applyAlignment="0" applyProtection="0"/>
    <xf numFmtId="0" fontId="61" fillId="40" borderId="15" applyNumberFormat="0" applyAlignment="0" applyProtection="0"/>
    <xf numFmtId="0" fontId="61" fillId="54" borderId="15" applyNumberFormat="0" applyAlignment="0" applyProtection="0"/>
    <xf numFmtId="0" fontId="15" fillId="7" borderId="7" applyNumberFormat="0" applyAlignment="0" applyProtection="0"/>
    <xf numFmtId="0" fontId="62" fillId="7" borderId="7" applyNumberFormat="0" applyAlignment="0" applyProtection="0"/>
    <xf numFmtId="0" fontId="61" fillId="81" borderId="15" applyNumberFormat="0" applyAlignment="0" applyProtection="0"/>
    <xf numFmtId="0" fontId="61" fillId="54" borderId="15" applyNumberFormat="0" applyAlignment="0" applyProtection="0"/>
    <xf numFmtId="0" fontId="15" fillId="7" borderId="7" applyNumberFormat="0" applyAlignment="0" applyProtection="0"/>
    <xf numFmtId="169" fontId="15" fillId="7" borderId="7" applyNumberFormat="0" applyAlignment="0" applyProtection="0"/>
    <xf numFmtId="0" fontId="15" fillId="7" borderId="7" applyNumberFormat="0" applyAlignment="0" applyProtection="0"/>
    <xf numFmtId="0" fontId="61" fillId="40" borderId="15" applyNumberFormat="0" applyAlignment="0" applyProtection="0"/>
    <xf numFmtId="169" fontId="61" fillId="40" borderId="15" applyNumberFormat="0" applyAlignment="0" applyProtection="0"/>
    <xf numFmtId="169" fontId="61" fillId="40" borderId="15" applyNumberFormat="0" applyAlignment="0" applyProtection="0"/>
    <xf numFmtId="0" fontId="61" fillId="40" borderId="15" applyNumberFormat="0" applyAlignment="0" applyProtection="0"/>
    <xf numFmtId="0" fontId="63" fillId="40" borderId="15" applyNumberFormat="0" applyAlignment="0" applyProtection="0"/>
    <xf numFmtId="41"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38" fontId="37" fillId="79" borderId="0" applyFont="0" applyFill="0" applyBorder="0" applyAlignment="0" applyProtection="0"/>
    <xf numFmtId="38" fontId="37" fillId="79"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alignment wrapText="1"/>
    </xf>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alignment wrapText="1"/>
    </xf>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alignment wrapText="1"/>
    </xf>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alignment wrapText="1"/>
    </xf>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alignment wrapText="1"/>
    </xf>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alignment wrapText="1"/>
    </xf>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alignment wrapText="1"/>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alignment wrapText="1"/>
    </xf>
    <xf numFmtId="43" fontId="3" fillId="0" borderId="0" applyFont="0" applyFill="0" applyBorder="0" applyAlignment="0" applyProtection="0"/>
    <xf numFmtId="43" fontId="3" fillId="0" borderId="0" applyFont="0" applyFill="0" applyBorder="0" applyAlignment="0" applyProtection="0"/>
    <xf numFmtId="43" fontId="64" fillId="0" borderId="0" applyFont="0" applyFill="0" applyBorder="0" applyAlignment="0" applyProtection="0"/>
    <xf numFmtId="43" fontId="37"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0" fontId="37" fillId="79"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65" fillId="0" borderId="0" applyFont="0" applyFill="0" applyBorder="0" applyAlignment="0" applyProtection="0"/>
    <xf numFmtId="43" fontId="64" fillId="0" borderId="0" applyFont="0" applyFill="0" applyBorder="0" applyAlignment="0" applyProtection="0"/>
    <xf numFmtId="43" fontId="37" fillId="0" borderId="0" applyFont="0" applyFill="0" applyBorder="0" applyAlignment="0" applyProtection="0"/>
    <xf numFmtId="43" fontId="65" fillId="0" borderId="0" applyFont="0" applyFill="0" applyBorder="0" applyAlignment="0" applyProtection="0"/>
    <xf numFmtId="43" fontId="46" fillId="0" borderId="0" applyFont="0" applyFill="0" applyBorder="0" applyAlignment="0" applyProtection="0"/>
    <xf numFmtId="43" fontId="65" fillId="0" borderId="0" applyFont="0" applyFill="0" applyBorder="0" applyAlignment="0" applyProtection="0"/>
    <xf numFmtId="43" fontId="46" fillId="0" borderId="0" applyFont="0" applyFill="0" applyBorder="0" applyAlignment="0" applyProtection="0"/>
    <xf numFmtId="40" fontId="37" fillId="79"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0" fontId="37" fillId="79"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64" fillId="0" borderId="0" applyFont="0" applyFill="0" applyBorder="0" applyAlignment="0" applyProtection="0"/>
    <xf numFmtId="43" fontId="47" fillId="0" borderId="0" applyFont="0" applyFill="0" applyBorder="0" applyAlignment="0" applyProtection="0"/>
    <xf numFmtId="40" fontId="37" fillId="79"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alignment wrapText="1"/>
    </xf>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alignment wrapText="1"/>
    </xf>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alignment wrapText="1"/>
    </xf>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alignment wrapText="1"/>
    </xf>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alignment wrapText="1"/>
    </xf>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alignment wrapText="1"/>
    </xf>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6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47" fillId="0" borderId="0" applyFont="0" applyFill="0" applyBorder="0" applyAlignment="0" applyProtection="0"/>
    <xf numFmtId="43"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4" fillId="0" borderId="0" applyFont="0" applyFill="0" applyBorder="0" applyAlignment="0" applyProtection="0"/>
    <xf numFmtId="43" fontId="47" fillId="0" borderId="0" applyFont="0" applyFill="0" applyBorder="0" applyAlignment="0" applyProtection="0"/>
    <xf numFmtId="43" fontId="37" fillId="0" borderId="0" applyFont="0" applyFill="0" applyBorder="0" applyAlignment="0" applyProtection="0"/>
    <xf numFmtId="43"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5" fillId="0" borderId="0" applyFont="0" applyFill="0" applyBorder="0" applyAlignment="0" applyProtection="0"/>
    <xf numFmtId="43" fontId="4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2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8"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8" fillId="0" borderId="0" applyFont="0" applyFill="0" applyBorder="0" applyAlignment="0" applyProtection="0"/>
    <xf numFmtId="43" fontId="37" fillId="0" borderId="0" applyFont="0" applyFill="0" applyBorder="0" applyAlignment="0" applyProtection="0"/>
    <xf numFmtId="43" fontId="6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68" fillId="0" borderId="0" applyFont="0" applyFill="0" applyBorder="0" applyAlignment="0" applyProtection="0"/>
    <xf numFmtId="43" fontId="37" fillId="0" borderId="0" applyFont="0" applyFill="0" applyBorder="0" applyAlignment="0" applyProtection="0"/>
    <xf numFmtId="0" fontId="69" fillId="0" borderId="0" applyNumberFormat="0" applyAlignment="0">
      <alignment horizontal="left"/>
    </xf>
    <xf numFmtId="0" fontId="69" fillId="0" borderId="0" applyNumberFormat="0" applyAlignment="0">
      <alignment horizontal="left"/>
    </xf>
    <xf numFmtId="169" fontId="69" fillId="0" borderId="0" applyNumberFormat="0" applyAlignment="0">
      <alignment horizontal="left"/>
    </xf>
    <xf numFmtId="169" fontId="69" fillId="0" borderId="0" applyNumberFormat="0" applyAlignment="0">
      <alignment horizontal="left"/>
    </xf>
    <xf numFmtId="42" fontId="37" fillId="0" borderId="0" applyFont="0" applyFill="0" applyBorder="0" applyAlignment="0" applyProtection="0"/>
    <xf numFmtId="171" fontId="37" fillId="0" borderId="0" applyFont="0" applyFill="0" applyBorder="0" applyAlignment="0" applyProtection="0"/>
    <xf numFmtId="171" fontId="37" fillId="0" borderId="0" applyFont="0" applyFill="0" applyBorder="0" applyAlignment="0" applyProtection="0"/>
    <xf numFmtId="6" fontId="37" fillId="79" borderId="0" applyFont="0" applyFill="0" applyBorder="0" applyAlignment="0" applyProtection="0"/>
    <xf numFmtId="6" fontId="37" fillId="79"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66"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alignment wrapText="1"/>
    </xf>
    <xf numFmtId="44" fontId="37"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alignment wrapText="1"/>
    </xf>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alignment wrapText="1"/>
    </xf>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alignment wrapText="1"/>
    </xf>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alignment wrapText="1"/>
    </xf>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alignment wrapText="1"/>
    </xf>
    <xf numFmtId="44" fontId="37" fillId="0" borderId="0" applyFont="0" applyFill="0" applyBorder="0" applyAlignment="0" applyProtection="0"/>
    <xf numFmtId="44" fontId="37" fillId="0" borderId="0" applyFont="0" applyFill="0" applyBorder="0" applyAlignment="0" applyProtection="0"/>
    <xf numFmtId="44" fontId="64" fillId="0" borderId="0" applyFont="0" applyFill="0" applyBorder="0" applyAlignment="0" applyProtection="0"/>
    <xf numFmtId="44" fontId="65"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65" fillId="0" borderId="0" applyFont="0" applyFill="0" applyBorder="0" applyAlignment="0" applyProtection="0"/>
    <xf numFmtId="8" fontId="37" fillId="79"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4" fillId="0" borderId="0" applyFont="0" applyFill="0" applyBorder="0" applyAlignment="0" applyProtection="0"/>
    <xf numFmtId="44" fontId="70"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37" fillId="0" borderId="0" applyFont="0" applyFill="0" applyBorder="0" applyAlignment="0" applyProtection="0"/>
    <xf numFmtId="44" fontId="70" fillId="0" borderId="0" applyFont="0" applyFill="0" applyBorder="0" applyAlignment="0" applyProtection="0"/>
    <xf numFmtId="44" fontId="70" fillId="0" borderId="0" applyFont="0" applyFill="0" applyBorder="0" applyAlignment="0" applyProtection="0"/>
    <xf numFmtId="44" fontId="37" fillId="0" borderId="0" applyFont="0" applyFill="0" applyBorder="0" applyAlignment="0" applyProtection="0"/>
    <xf numFmtId="8" fontId="37" fillId="79" borderId="0" applyFont="0" applyFill="0" applyBorder="0" applyAlignment="0" applyProtection="0"/>
    <xf numFmtId="44" fontId="37" fillId="0" borderId="0" applyFont="0" applyFill="0" applyBorder="0" applyAlignment="0" applyProtection="0"/>
    <xf numFmtId="8" fontId="37" fillId="79"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67" fillId="0" borderId="0" applyFont="0" applyFill="0" applyBorder="0" applyAlignment="0" applyProtection="0"/>
    <xf numFmtId="44" fontId="64" fillId="0" borderId="0" applyFont="0" applyFill="0" applyBorder="0" applyAlignment="0" applyProtection="0"/>
    <xf numFmtId="44" fontId="47" fillId="0" borderId="0" applyFont="0" applyFill="0" applyBorder="0" applyAlignment="0" applyProtection="0"/>
    <xf numFmtId="8" fontId="37" fillId="79"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alignment wrapText="1"/>
    </xf>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alignment wrapText="1"/>
    </xf>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alignment wrapText="1"/>
    </xf>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alignment wrapText="1"/>
    </xf>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alignment wrapText="1"/>
    </xf>
    <xf numFmtId="44" fontId="37" fillId="0" borderId="0" applyFont="0" applyFill="0" applyBorder="0" applyAlignment="0" applyProtection="0"/>
    <xf numFmtId="44" fontId="37" fillId="0" borderId="0" applyFont="0" applyFill="0" applyBorder="0" applyAlignment="0" applyProtection="0"/>
    <xf numFmtId="44" fontId="3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46" fillId="0" borderId="0" applyFont="0" applyFill="0" applyBorder="0" applyAlignment="0" applyProtection="0"/>
    <xf numFmtId="44" fontId="37" fillId="0" borderId="0" applyFont="0" applyFill="0" applyBorder="0" applyAlignment="0" applyProtection="0"/>
    <xf numFmtId="44" fontId="47" fillId="0" borderId="0" applyFont="0" applyFill="0" applyBorder="0" applyAlignment="0" applyProtection="0"/>
    <xf numFmtId="44" fontId="64" fillId="0" borderId="0" applyFont="0" applyFill="0" applyBorder="0" applyAlignment="0" applyProtection="0"/>
    <xf numFmtId="44" fontId="46" fillId="0" borderId="0" applyFont="0" applyFill="0" applyBorder="0" applyAlignment="0" applyProtection="0"/>
    <xf numFmtId="44" fontId="37" fillId="0" borderId="0" applyFont="0" applyFill="0" applyBorder="0" applyAlignment="0" applyProtection="0"/>
    <xf numFmtId="44" fontId="46"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46" fillId="0" borderId="0" applyFont="0" applyFill="0" applyBorder="0" applyAlignment="0" applyProtection="0"/>
    <xf numFmtId="44" fontId="37" fillId="0" borderId="0" applyFont="0" applyFill="0" applyBorder="0" applyAlignment="0" applyProtection="0"/>
    <xf numFmtId="44" fontId="64"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64"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46" fillId="0" borderId="0" applyFont="0" applyFill="0" applyBorder="0" applyAlignment="0" applyProtection="0"/>
    <xf numFmtId="44" fontId="37" fillId="0" borderId="0" applyFont="0" applyFill="0" applyBorder="0" applyAlignment="0" applyProtection="0"/>
    <xf numFmtId="44" fontId="6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0" fillId="0" borderId="0" applyFont="0" applyFill="0" applyBorder="0" applyAlignment="0" applyProtection="0"/>
    <xf numFmtId="44" fontId="4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0" fillId="0" borderId="0" applyFont="0" applyFill="0" applyBorder="0" applyAlignment="0" applyProtection="0"/>
    <xf numFmtId="44" fontId="6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0" fillId="0" borderId="0" applyFont="0" applyFill="0" applyBorder="0" applyAlignment="0" applyProtection="0"/>
    <xf numFmtId="44" fontId="6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71" fillId="0" borderId="0" applyFont="0" applyFill="0" applyBorder="0" applyAlignment="0" applyProtection="0"/>
    <xf numFmtId="44" fontId="72"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37" fillId="0" borderId="0" applyFont="0" applyFill="0" applyBorder="0" applyAlignment="0" applyProtection="0"/>
    <xf numFmtId="44" fontId="65" fillId="0" borderId="0" applyFont="0" applyFill="0" applyBorder="0" applyAlignment="0" applyProtection="0"/>
    <xf numFmtId="44" fontId="72"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47"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37"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65" fillId="0" borderId="0" applyFont="0" applyFill="0" applyBorder="0" applyAlignment="0" applyProtection="0"/>
    <xf numFmtId="44" fontId="65" fillId="0" borderId="0" applyFont="0" applyFill="0" applyBorder="0" applyAlignment="0" applyProtection="0"/>
    <xf numFmtId="44" fontId="68"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68" fillId="0" borderId="0" applyFont="0" applyFill="0" applyBorder="0" applyAlignment="0" applyProtection="0"/>
    <xf numFmtId="44" fontId="37" fillId="0" borderId="0" applyFont="0" applyFill="0" applyBorder="0" applyAlignment="0" applyProtection="0"/>
    <xf numFmtId="5" fontId="37" fillId="0" borderId="0" applyFill="0" applyBorder="0" applyAlignment="0" applyProtection="0"/>
    <xf numFmtId="0" fontId="73" fillId="0" borderId="0"/>
    <xf numFmtId="0" fontId="73" fillId="0" borderId="0"/>
    <xf numFmtId="3" fontId="37" fillId="82" borderId="0" applyNumberFormat="0" applyFont="0" applyBorder="0" applyAlignment="0">
      <protection locked="0"/>
    </xf>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0"/>
    <xf numFmtId="3" fontId="37" fillId="82" borderId="0" applyNumberFormat="0" applyFont="0" applyBorder="0" applyAlignment="0">
      <protection locked="0"/>
    </xf>
    <xf numFmtId="14" fontId="47" fillId="0" borderId="0" applyFill="0" applyBorder="0" applyAlignment="0"/>
    <xf numFmtId="17" fontId="20" fillId="0" borderId="0"/>
    <xf numFmtId="17" fontId="20" fillId="0" borderId="0"/>
    <xf numFmtId="38" fontId="74" fillId="0" borderId="17">
      <alignment vertical="center"/>
    </xf>
    <xf numFmtId="38" fontId="74" fillId="0" borderId="17">
      <alignment vertical="center"/>
    </xf>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0" fontId="75" fillId="0" borderId="0" applyNumberFormat="0" applyAlignment="0">
      <alignment horizontal="left"/>
    </xf>
    <xf numFmtId="0" fontId="75" fillId="0" borderId="0" applyNumberFormat="0" applyAlignment="0">
      <alignment horizontal="left"/>
    </xf>
    <xf numFmtId="169" fontId="75" fillId="0" borderId="0" applyNumberFormat="0" applyAlignment="0">
      <alignment horizontal="left"/>
    </xf>
    <xf numFmtId="169" fontId="75" fillId="0" borderId="0" applyNumberFormat="0" applyAlignment="0">
      <alignment horizontal="left"/>
    </xf>
    <xf numFmtId="37" fontId="76"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7" fillId="0" borderId="0" applyNumberFormat="0" applyFill="0" applyBorder="0" applyAlignment="0" applyProtection="0"/>
    <xf numFmtId="0" fontId="7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69" fontId="17" fillId="0" borderId="0" applyNumberFormat="0" applyFill="0" applyBorder="0" applyAlignment="0" applyProtection="0"/>
    <xf numFmtId="0" fontId="17" fillId="0" borderId="0" applyNumberFormat="0" applyFill="0" applyBorder="0" applyAlignment="0" applyProtection="0"/>
    <xf numFmtId="0" fontId="77" fillId="0" borderId="0" applyNumberFormat="0" applyFill="0" applyBorder="0" applyAlignment="0" applyProtection="0"/>
    <xf numFmtId="169" fontId="77" fillId="0" borderId="0" applyNumberFormat="0" applyFill="0" applyBorder="0" applyAlignment="0" applyProtection="0"/>
    <xf numFmtId="0" fontId="79" fillId="0" borderId="0" applyNumberFormat="0" applyFill="0" applyBorder="0" applyAlignment="0" applyProtection="0"/>
    <xf numFmtId="0" fontId="37" fillId="0" borderId="0"/>
    <xf numFmtId="43" fontId="37" fillId="0" borderId="0" applyBorder="0"/>
    <xf numFmtId="41" fontId="37" fillId="0" borderId="0" applyBorder="0"/>
    <xf numFmtId="44" fontId="37" fillId="0" borderId="0" applyBorder="0"/>
    <xf numFmtId="42" fontId="37" fillId="0" borderId="0" applyBorder="0"/>
    <xf numFmtId="0" fontId="80" fillId="0" borderId="0" applyNumberFormat="0" applyBorder="0" applyAlignment="0" applyProtection="0"/>
    <xf numFmtId="0" fontId="81" fillId="0" borderId="0" applyNumberFormat="0" applyBorder="0" applyAlignment="0" applyProtection="0"/>
    <xf numFmtId="9" fontId="37" fillId="0" borderId="0" applyBorder="0"/>
    <xf numFmtId="1" fontId="67" fillId="0" borderId="0" applyNumberFormat="0" applyFont="0">
      <alignment horizontal="left" wrapText="1"/>
    </xf>
    <xf numFmtId="1" fontId="20" fillId="0" borderId="0" applyFont="0" applyAlignment="0"/>
    <xf numFmtId="172" fontId="82" fillId="0" borderId="0" applyFont="0" applyFill="0" applyBorder="0" applyAlignment="0" applyProtection="0"/>
    <xf numFmtId="172" fontId="83" fillId="0" borderId="0" applyFont="0" applyFill="0" applyBorder="0" applyAlignment="0" applyProtection="0"/>
    <xf numFmtId="172" fontId="82" fillId="0" borderId="0" applyFont="0" applyFill="0" applyBorder="0" applyAlignment="0" applyProtection="0"/>
    <xf numFmtId="172" fontId="83" fillId="0" borderId="0" applyFont="0" applyFill="0" applyBorder="0" applyAlignment="0" applyProtection="0"/>
    <xf numFmtId="1" fontId="20" fillId="0" borderId="0" applyFont="0" applyAlignment="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5" borderId="0" applyNumberFormat="0" applyBorder="0" applyAlignment="0" applyProtection="0"/>
    <xf numFmtId="0" fontId="8" fillId="2" borderId="0" applyNumberFormat="0" applyBorder="0" applyAlignment="0" applyProtection="0"/>
    <xf numFmtId="0" fontId="84" fillId="45" borderId="0" applyNumberFormat="0" applyBorder="0" applyAlignment="0" applyProtection="0"/>
    <xf numFmtId="0" fontId="84" fillId="44" borderId="0" applyNumberFormat="0" applyBorder="0" applyAlignment="0" applyProtection="0"/>
    <xf numFmtId="0" fontId="8" fillId="2" borderId="0" applyNumberFormat="0" applyBorder="0" applyAlignment="0" applyProtection="0"/>
    <xf numFmtId="0" fontId="85" fillId="2" borderId="0" applyNumberFormat="0" applyBorder="0" applyAlignment="0" applyProtection="0"/>
    <xf numFmtId="0" fontId="84" fillId="44" borderId="0" applyNumberFormat="0" applyBorder="0" applyAlignment="0" applyProtection="0"/>
    <xf numFmtId="0" fontId="84" fillId="45" borderId="0" applyNumberFormat="0" applyBorder="0" applyAlignment="0" applyProtection="0"/>
    <xf numFmtId="0" fontId="8" fillId="2" borderId="0" applyNumberFormat="0" applyBorder="0" applyAlignment="0" applyProtection="0"/>
    <xf numFmtId="169" fontId="8" fillId="2" borderId="0" applyNumberFormat="0" applyBorder="0" applyAlignment="0" applyProtection="0"/>
    <xf numFmtId="0" fontId="8" fillId="2" borderId="0" applyNumberFormat="0" applyBorder="0" applyAlignment="0" applyProtection="0"/>
    <xf numFmtId="0" fontId="84" fillId="44" borderId="0" applyNumberFormat="0" applyBorder="0" applyAlignment="0" applyProtection="0"/>
    <xf numFmtId="169" fontId="84" fillId="44" borderId="0" applyNumberFormat="0" applyBorder="0" applyAlignment="0" applyProtection="0"/>
    <xf numFmtId="169" fontId="84" fillId="44" borderId="0" applyNumberFormat="0" applyBorder="0" applyAlignment="0" applyProtection="0"/>
    <xf numFmtId="0" fontId="84" fillId="44" borderId="0" applyNumberFormat="0" applyBorder="0" applyAlignment="0" applyProtection="0"/>
    <xf numFmtId="0" fontId="86" fillId="44" borderId="0" applyNumberFormat="0" applyBorder="0" applyAlignment="0" applyProtection="0"/>
    <xf numFmtId="0" fontId="87" fillId="0" borderId="0" applyNumberFormat="0" applyFill="0" applyBorder="0"/>
    <xf numFmtId="169" fontId="87" fillId="0" borderId="0" applyNumberFormat="0" applyFill="0" applyBorder="0"/>
    <xf numFmtId="169" fontId="88" fillId="0" borderId="0" applyNumberFormat="0" applyFill="0" applyBorder="0"/>
    <xf numFmtId="0" fontId="88" fillId="0" borderId="0" applyNumberFormat="0" applyFill="0" applyBorder="0"/>
    <xf numFmtId="0" fontId="87" fillId="0" borderId="0" applyNumberFormat="0" applyFill="0" applyBorder="0"/>
    <xf numFmtId="0" fontId="88" fillId="0" borderId="0" applyNumberFormat="0" applyFill="0" applyBorder="0"/>
    <xf numFmtId="38" fontId="68" fillId="34" borderId="0" applyNumberFormat="0" applyBorder="0" applyAlignment="0" applyProtection="0"/>
    <xf numFmtId="173" fontId="83" fillId="0" borderId="0" applyFill="0" applyBorder="0" applyAlignment="0" applyProtection="0"/>
    <xf numFmtId="173" fontId="82" fillId="0" borderId="0" applyFill="0" applyBorder="0" applyAlignment="0" applyProtection="0"/>
    <xf numFmtId="173" fontId="82" fillId="0" borderId="0" applyFill="0" applyBorder="0" applyAlignment="0" applyProtection="0"/>
    <xf numFmtId="173" fontId="83" fillId="0" borderId="0" applyFill="0" applyBorder="0" applyAlignment="0" applyProtection="0"/>
    <xf numFmtId="173" fontId="83" fillId="0" borderId="0" applyFill="0" applyBorder="0" applyAlignment="0" applyProtection="0"/>
    <xf numFmtId="173" fontId="82" fillId="0" borderId="0" applyFill="0" applyBorder="0" applyAlignment="0" applyProtection="0"/>
    <xf numFmtId="173" fontId="83" fillId="0" borderId="0" applyFill="0" applyBorder="0" applyAlignment="0" applyProtection="0"/>
    <xf numFmtId="173" fontId="83" fillId="0" borderId="0" applyFill="0" applyBorder="0" applyAlignment="0" applyProtection="0"/>
    <xf numFmtId="173" fontId="83" fillId="0" borderId="0" applyFill="0" applyBorder="0" applyAlignment="0" applyProtection="0"/>
    <xf numFmtId="0" fontId="89" fillId="0" borderId="18" applyNumberFormat="0" applyAlignment="0" applyProtection="0">
      <alignment horizontal="left" vertical="center"/>
    </xf>
    <xf numFmtId="169" fontId="89" fillId="0" borderId="18" applyNumberFormat="0" applyAlignment="0" applyProtection="0">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89" fillId="0" borderId="19">
      <alignment horizontal="left" vertical="center"/>
    </xf>
    <xf numFmtId="0" fontId="90" fillId="0" borderId="20" applyNumberFormat="0" applyFill="0" applyAlignment="0" applyProtection="0"/>
    <xf numFmtId="0" fontId="90" fillId="0" borderId="20" applyNumberFormat="0" applyFill="0" applyAlignment="0" applyProtection="0"/>
    <xf numFmtId="0" fontId="90" fillId="0" borderId="20" applyNumberFormat="0" applyFill="0" applyAlignment="0" applyProtection="0"/>
    <xf numFmtId="0" fontId="5" fillId="0" borderId="1" applyNumberFormat="0" applyFill="0" applyAlignment="0" applyProtection="0"/>
    <xf numFmtId="0" fontId="90" fillId="0" borderId="20" applyNumberFormat="0" applyFill="0" applyAlignment="0" applyProtection="0"/>
    <xf numFmtId="0" fontId="91" fillId="0" borderId="21" applyNumberFormat="0" applyFill="0" applyAlignment="0" applyProtection="0"/>
    <xf numFmtId="0" fontId="5" fillId="0" borderId="1" applyNumberFormat="0" applyFill="0" applyAlignment="0" applyProtection="0"/>
    <xf numFmtId="0" fontId="92" fillId="0" borderId="1" applyNumberFormat="0" applyFill="0" applyAlignment="0" applyProtection="0"/>
    <xf numFmtId="0" fontId="90" fillId="0" borderId="20" applyNumberFormat="0" applyFill="0" applyAlignment="0" applyProtection="0"/>
    <xf numFmtId="0" fontId="91" fillId="0" borderId="21" applyNumberFormat="0" applyFill="0" applyAlignment="0" applyProtection="0"/>
    <xf numFmtId="0" fontId="5" fillId="0" borderId="1" applyNumberFormat="0" applyFill="0" applyAlignment="0" applyProtection="0"/>
    <xf numFmtId="169" fontId="5" fillId="0" borderId="1" applyNumberFormat="0" applyFill="0" applyAlignment="0" applyProtection="0"/>
    <xf numFmtId="0" fontId="5" fillId="0" borderId="1" applyNumberFormat="0" applyFill="0" applyAlignment="0" applyProtection="0"/>
    <xf numFmtId="0" fontId="90" fillId="0" borderId="20" applyNumberFormat="0" applyFill="0" applyAlignment="0" applyProtection="0"/>
    <xf numFmtId="169" fontId="90" fillId="0" borderId="20" applyNumberFormat="0" applyFill="0" applyAlignment="0" applyProtection="0"/>
    <xf numFmtId="0" fontId="93" fillId="0" borderId="20"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94" fillId="0" borderId="22" applyNumberFormat="0" applyFill="0" applyAlignment="0" applyProtection="0"/>
    <xf numFmtId="0" fontId="6" fillId="0" borderId="2" applyNumberFormat="0" applyFill="0" applyAlignment="0" applyProtection="0"/>
    <xf numFmtId="0" fontId="94" fillId="0" borderId="22" applyNumberFormat="0" applyFill="0" applyAlignment="0" applyProtection="0"/>
    <xf numFmtId="0" fontId="95" fillId="0" borderId="22" applyNumberFormat="0" applyFill="0" applyAlignment="0" applyProtection="0"/>
    <xf numFmtId="0" fontId="6" fillId="0" borderId="2" applyNumberFormat="0" applyFill="0" applyAlignment="0" applyProtection="0"/>
    <xf numFmtId="0" fontId="96" fillId="0" borderId="2" applyNumberFormat="0" applyFill="0" applyAlignment="0" applyProtection="0"/>
    <xf numFmtId="0" fontId="94" fillId="0" borderId="22" applyNumberFormat="0" applyFill="0" applyAlignment="0" applyProtection="0"/>
    <xf numFmtId="0" fontId="95" fillId="0" borderId="22" applyNumberFormat="0" applyFill="0" applyAlignment="0" applyProtection="0"/>
    <xf numFmtId="0" fontId="6" fillId="0" borderId="2" applyNumberFormat="0" applyFill="0" applyAlignment="0" applyProtection="0"/>
    <xf numFmtId="169" fontId="6" fillId="0" borderId="2" applyNumberFormat="0" applyFill="0" applyAlignment="0" applyProtection="0"/>
    <xf numFmtId="0" fontId="6" fillId="0" borderId="2" applyNumberFormat="0" applyFill="0" applyAlignment="0" applyProtection="0"/>
    <xf numFmtId="0" fontId="94" fillId="0" borderId="22" applyNumberFormat="0" applyFill="0" applyAlignment="0" applyProtection="0"/>
    <xf numFmtId="169" fontId="94" fillId="0" borderId="22" applyNumberFormat="0" applyFill="0" applyAlignment="0" applyProtection="0"/>
    <xf numFmtId="0" fontId="97" fillId="0" borderId="22" applyNumberFormat="0" applyFill="0" applyAlignment="0" applyProtection="0"/>
    <xf numFmtId="0" fontId="98" fillId="0" borderId="23" applyNumberFormat="0" applyFill="0" applyAlignment="0" applyProtection="0"/>
    <xf numFmtId="0" fontId="98" fillId="0" borderId="23" applyNumberFormat="0" applyFill="0" applyAlignment="0" applyProtection="0"/>
    <xf numFmtId="0" fontId="98" fillId="0" borderId="23" applyNumberFormat="0" applyFill="0" applyAlignment="0" applyProtection="0"/>
    <xf numFmtId="0" fontId="7" fillId="0" borderId="3" applyNumberFormat="0" applyFill="0" applyAlignment="0" applyProtection="0"/>
    <xf numFmtId="0" fontId="98" fillId="0" borderId="23" applyNumberFormat="0" applyFill="0" applyAlignment="0" applyProtection="0"/>
    <xf numFmtId="0" fontId="99" fillId="0" borderId="24" applyNumberFormat="0" applyFill="0" applyAlignment="0" applyProtection="0"/>
    <xf numFmtId="0" fontId="7" fillId="0" borderId="3" applyNumberFormat="0" applyFill="0" applyAlignment="0" applyProtection="0"/>
    <xf numFmtId="0" fontId="100" fillId="0" borderId="3" applyNumberFormat="0" applyFill="0" applyAlignment="0" applyProtection="0"/>
    <xf numFmtId="0" fontId="98" fillId="0" borderId="23" applyNumberFormat="0" applyFill="0" applyAlignment="0" applyProtection="0"/>
    <xf numFmtId="0" fontId="99" fillId="0" borderId="24" applyNumberFormat="0" applyFill="0" applyAlignment="0" applyProtection="0"/>
    <xf numFmtId="0" fontId="7" fillId="0" borderId="3" applyNumberFormat="0" applyFill="0" applyAlignment="0" applyProtection="0"/>
    <xf numFmtId="169" fontId="7" fillId="0" borderId="3" applyNumberFormat="0" applyFill="0" applyAlignment="0" applyProtection="0"/>
    <xf numFmtId="0" fontId="7" fillId="0" borderId="3" applyNumberFormat="0" applyFill="0" applyAlignment="0" applyProtection="0"/>
    <xf numFmtId="0" fontId="98" fillId="0" borderId="23" applyNumberFormat="0" applyFill="0" applyAlignment="0" applyProtection="0"/>
    <xf numFmtId="169" fontId="98" fillId="0" borderId="23" applyNumberFormat="0" applyFill="0" applyAlignment="0" applyProtection="0"/>
    <xf numFmtId="0" fontId="101" fillId="0" borderId="23"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7" fillId="0" borderId="0" applyNumberFormat="0" applyFill="0" applyBorder="0" applyAlignment="0" applyProtection="0"/>
    <xf numFmtId="0" fontId="100"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7" fillId="0" borderId="0" applyNumberFormat="0" applyFill="0" applyBorder="0" applyAlignment="0" applyProtection="0"/>
    <xf numFmtId="169" fontId="7" fillId="0" borderId="0" applyNumberFormat="0" applyFill="0" applyBorder="0" applyAlignment="0" applyProtection="0"/>
    <xf numFmtId="0" fontId="7" fillId="0" borderId="0" applyNumberFormat="0" applyFill="0" applyBorder="0" applyAlignment="0" applyProtection="0"/>
    <xf numFmtId="0" fontId="98" fillId="0" borderId="0" applyNumberFormat="0" applyFill="0" applyBorder="0" applyAlignment="0" applyProtection="0"/>
    <xf numFmtId="169" fontId="98" fillId="0" borderId="0" applyNumberFormat="0" applyFill="0" applyBorder="0" applyAlignment="0" applyProtection="0"/>
    <xf numFmtId="0" fontId="101" fillId="0" borderId="0" applyNumberFormat="0" applyFill="0" applyBorder="0" applyAlignment="0" applyProtection="0"/>
    <xf numFmtId="174" fontId="102"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74" fontId="102" fillId="0" borderId="0" applyNumberFormat="0" applyFill="0" applyBorder="0" applyAlignment="0" applyProtection="0">
      <alignment vertical="top"/>
      <protection locked="0"/>
    </xf>
    <xf numFmtId="0" fontId="103" fillId="0" borderId="0" applyNumberFormat="0" applyFill="0" applyBorder="0" applyAlignment="0" applyProtection="0">
      <alignment vertical="top"/>
    </xf>
    <xf numFmtId="169" fontId="103" fillId="0" borderId="0" applyNumberFormat="0" applyFill="0" applyBorder="0" applyAlignment="0" applyProtection="0">
      <alignment vertical="top"/>
    </xf>
    <xf numFmtId="0" fontId="104" fillId="0" borderId="0" applyNumberFormat="0" applyFill="0" applyBorder="0" applyAlignment="0" applyProtection="0"/>
    <xf numFmtId="0" fontId="103" fillId="0" borderId="0" applyNumberFormat="0" applyFill="0" applyBorder="0" applyAlignment="0" applyProtection="0">
      <alignment vertical="top"/>
    </xf>
    <xf numFmtId="0" fontId="104" fillId="0" borderId="0" applyNumberFormat="0" applyFill="0" applyBorder="0" applyAlignment="0" applyProtection="0"/>
    <xf numFmtId="169" fontId="36" fillId="0" borderId="0" applyNumberFormat="0" applyFill="0" applyBorder="0" applyAlignment="0" applyProtection="0">
      <alignment vertical="top"/>
      <protection locked="0"/>
    </xf>
    <xf numFmtId="0" fontId="105" fillId="0" borderId="0" applyNumberFormat="0" applyFill="0" applyBorder="0" applyAlignment="0" applyProtection="0"/>
    <xf numFmtId="0" fontId="106" fillId="0" borderId="0" applyNumberFormat="0" applyFill="0" applyBorder="0" applyAlignment="0" applyProtection="0">
      <alignment vertical="top"/>
      <protection locked="0"/>
    </xf>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10" fontId="68" fillId="83" borderId="25" applyNumberFormat="0" applyBorder="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9" fillId="5" borderId="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1" fillId="5" borderId="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51"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1" fillId="5" borderId="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1" fillId="5" borderId="4" applyNumberFormat="0" applyAlignment="0" applyProtection="0"/>
    <xf numFmtId="169" fontId="11" fillId="5" borderId="4" applyNumberFormat="0" applyAlignment="0" applyProtection="0"/>
    <xf numFmtId="0" fontId="11" fillId="5" borderId="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169" fontId="108" fillId="43" borderId="14" applyNumberFormat="0" applyAlignment="0" applyProtection="0"/>
    <xf numFmtId="0" fontId="107"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7"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08" fillId="43" borderId="14" applyNumberFormat="0" applyAlignment="0" applyProtection="0"/>
    <xf numFmtId="0" fontId="110" fillId="84" borderId="0" applyNumberFormat="0" applyBorder="0" applyAlignment="0" applyProtection="0"/>
    <xf numFmtId="175" fontId="111" fillId="0" borderId="26" applyNumberFormat="0" applyFont="0" applyBorder="0" applyAlignment="0">
      <alignment horizontal="left"/>
    </xf>
    <xf numFmtId="175" fontId="111" fillId="0" borderId="26" applyNumberFormat="0" applyFont="0" applyBorder="0" applyAlignment="0">
      <alignment horizontal="left"/>
    </xf>
    <xf numFmtId="0" fontId="73" fillId="0" borderId="0"/>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6"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0" fontId="112" fillId="85" borderId="16"/>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0" fontId="113" fillId="0" borderId="27" applyNumberFormat="0" applyFill="0" applyAlignment="0" applyProtection="0"/>
    <xf numFmtId="0" fontId="113" fillId="0" borderId="27" applyNumberFormat="0" applyFill="0" applyAlignment="0" applyProtection="0"/>
    <xf numFmtId="0" fontId="113" fillId="0" borderId="27" applyNumberFormat="0" applyFill="0" applyAlignment="0" applyProtection="0"/>
    <xf numFmtId="0" fontId="14" fillId="0" borderId="6" applyNumberFormat="0" applyFill="0" applyAlignment="0" applyProtection="0"/>
    <xf numFmtId="0" fontId="1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169" fontId="14" fillId="0" borderId="6" applyNumberFormat="0" applyFill="0" applyAlignment="0" applyProtection="0"/>
    <xf numFmtId="0" fontId="14" fillId="0" borderId="6" applyNumberFormat="0" applyFill="0" applyAlignment="0" applyProtection="0"/>
    <xf numFmtId="0" fontId="113" fillId="0" borderId="27" applyNumberFormat="0" applyFill="0" applyAlignment="0" applyProtection="0"/>
    <xf numFmtId="169" fontId="113" fillId="0" borderId="27" applyNumberFormat="0" applyFill="0" applyAlignment="0" applyProtection="0"/>
    <xf numFmtId="0" fontId="115" fillId="0" borderId="27" applyNumberFormat="0" applyFill="0" applyAlignment="0" applyProtection="0"/>
    <xf numFmtId="176" fontId="37" fillId="0" borderId="0"/>
    <xf numFmtId="0" fontId="116" fillId="87" borderId="28">
      <alignment horizontal="left" vertical="top" wrapText="1" indent="1"/>
    </xf>
    <xf numFmtId="0" fontId="117" fillId="59" borderId="0" applyNumberFormat="0" applyBorder="0" applyAlignment="0" applyProtection="0"/>
    <xf numFmtId="0" fontId="117" fillId="59" borderId="0" applyNumberFormat="0" applyBorder="0" applyAlignment="0" applyProtection="0"/>
    <xf numFmtId="0" fontId="117" fillId="59" borderId="0" applyNumberFormat="0" applyBorder="0" applyAlignment="0" applyProtection="0"/>
    <xf numFmtId="0" fontId="117" fillId="88" borderId="0" applyNumberFormat="0" applyBorder="0" applyAlignment="0" applyProtection="0"/>
    <xf numFmtId="0" fontId="10" fillId="4" borderId="0" applyNumberFormat="0" applyBorder="0" applyAlignment="0" applyProtection="0"/>
    <xf numFmtId="0" fontId="117" fillId="88" borderId="0" applyNumberFormat="0" applyBorder="0" applyAlignment="0" applyProtection="0"/>
    <xf numFmtId="0" fontId="117" fillId="59" borderId="0" applyNumberFormat="0" applyBorder="0" applyAlignment="0" applyProtection="0"/>
    <xf numFmtId="0" fontId="10" fillId="4" borderId="0" applyNumberFormat="0" applyBorder="0" applyAlignment="0" applyProtection="0"/>
    <xf numFmtId="0" fontId="118" fillId="4" borderId="0" applyNumberFormat="0" applyBorder="0" applyAlignment="0" applyProtection="0"/>
    <xf numFmtId="0" fontId="117" fillId="59" borderId="0" applyNumberFormat="0" applyBorder="0" applyAlignment="0" applyProtection="0"/>
    <xf numFmtId="0" fontId="117" fillId="88" borderId="0" applyNumberFormat="0" applyBorder="0" applyAlignment="0" applyProtection="0"/>
    <xf numFmtId="0" fontId="10" fillId="4" borderId="0" applyNumberFormat="0" applyBorder="0" applyAlignment="0" applyProtection="0"/>
    <xf numFmtId="169" fontId="10" fillId="4" borderId="0" applyNumberFormat="0" applyBorder="0" applyAlignment="0" applyProtection="0"/>
    <xf numFmtId="0" fontId="10" fillId="4" borderId="0" applyNumberFormat="0" applyBorder="0" applyAlignment="0" applyProtection="0"/>
    <xf numFmtId="0" fontId="117" fillId="59" borderId="0" applyNumberFormat="0" applyBorder="0" applyAlignment="0" applyProtection="0"/>
    <xf numFmtId="169" fontId="117" fillId="59" borderId="0" applyNumberFormat="0" applyBorder="0" applyAlignment="0" applyProtection="0"/>
    <xf numFmtId="169" fontId="117" fillId="59" borderId="0" applyNumberFormat="0" applyBorder="0" applyAlignment="0" applyProtection="0"/>
    <xf numFmtId="0" fontId="117" fillId="59" borderId="0" applyNumberFormat="0" applyBorder="0" applyAlignment="0" applyProtection="0"/>
    <xf numFmtId="0" fontId="119" fillId="59" borderId="0" applyNumberFormat="0" applyBorder="0" applyAlignment="0" applyProtection="0"/>
    <xf numFmtId="177" fontId="120" fillId="0" borderId="0"/>
    <xf numFmtId="177" fontId="121" fillId="0" borderId="0"/>
    <xf numFmtId="178" fontId="122" fillId="0" borderId="0"/>
    <xf numFmtId="0" fontId="37" fillId="0" borderId="0"/>
    <xf numFmtId="0" fontId="6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3" fillId="0" borderId="0"/>
    <xf numFmtId="0" fontId="123" fillId="0" borderId="0"/>
    <xf numFmtId="0" fontId="123" fillId="0" borderId="0"/>
    <xf numFmtId="0" fontId="12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20" fillId="0" borderId="0"/>
    <xf numFmtId="0" fontId="37" fillId="0" borderId="0"/>
    <xf numFmtId="0" fontId="20" fillId="0" borderId="0"/>
    <xf numFmtId="0" fontId="37" fillId="0" borderId="0"/>
    <xf numFmtId="0" fontId="3" fillId="0" borderId="0"/>
    <xf numFmtId="0" fontId="37" fillId="0" borderId="0"/>
    <xf numFmtId="0" fontId="68" fillId="0" borderId="0"/>
    <xf numFmtId="0" fontId="3" fillId="0" borderId="0"/>
    <xf numFmtId="0" fontId="37" fillId="0" borderId="0"/>
    <xf numFmtId="0" fontId="68" fillId="0" borderId="0"/>
    <xf numFmtId="0" fontId="68"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124" fillId="0" borderId="0"/>
    <xf numFmtId="0" fontId="20" fillId="0" borderId="0"/>
    <xf numFmtId="0" fontId="20"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6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7" fillId="0" borderId="0"/>
    <xf numFmtId="0" fontId="3" fillId="0" borderId="0"/>
    <xf numFmtId="0" fontId="3" fillId="0" borderId="0"/>
    <xf numFmtId="0" fontId="3" fillId="0" borderId="0"/>
    <xf numFmtId="0" fontId="3" fillId="0" borderId="0"/>
    <xf numFmtId="0" fontId="3" fillId="0" borderId="0"/>
    <xf numFmtId="0" fontId="3" fillId="0" borderId="0"/>
    <xf numFmtId="169" fontId="37" fillId="0" borderId="0"/>
    <xf numFmtId="169" fontId="37" fillId="0" borderId="0"/>
    <xf numFmtId="169" fontId="37" fillId="0" borderId="0"/>
    <xf numFmtId="169" fontId="37"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125" fillId="0" borderId="0"/>
    <xf numFmtId="0" fontId="20" fillId="0" borderId="0"/>
    <xf numFmtId="0" fontId="125" fillId="0" borderId="0"/>
    <xf numFmtId="0" fontId="20" fillId="0" borderId="0"/>
    <xf numFmtId="0" fontId="125" fillId="0" borderId="0"/>
    <xf numFmtId="0" fontId="20" fillId="0" borderId="0"/>
    <xf numFmtId="0" fontId="125" fillId="0" borderId="0"/>
    <xf numFmtId="0" fontId="20" fillId="0" borderId="0"/>
    <xf numFmtId="0" fontId="125" fillId="0" borderId="0"/>
    <xf numFmtId="0" fontId="34" fillId="0" borderId="0"/>
    <xf numFmtId="0" fontId="125" fillId="0" borderId="0"/>
    <xf numFmtId="0" fontId="37" fillId="0" borderId="0"/>
    <xf numFmtId="0" fontId="37" fillId="0" borderId="0"/>
    <xf numFmtId="0" fontId="125" fillId="0" borderId="0"/>
    <xf numFmtId="0" fontId="37" fillId="0" borderId="0"/>
    <xf numFmtId="0" fontId="37" fillId="0" borderId="0"/>
    <xf numFmtId="0" fontId="125" fillId="0" borderId="0"/>
    <xf numFmtId="0" fontId="37" fillId="0" borderId="0"/>
    <xf numFmtId="0" fontId="37" fillId="0" borderId="0"/>
    <xf numFmtId="169" fontId="37" fillId="0" borderId="0"/>
    <xf numFmtId="0" fontId="37" fillId="0" borderId="0"/>
    <xf numFmtId="0" fontId="3" fillId="0" borderId="0"/>
    <xf numFmtId="0" fontId="3" fillId="0" borderId="0"/>
    <xf numFmtId="0" fontId="3" fillId="0" borderId="0"/>
    <xf numFmtId="0" fontId="3" fillId="0" borderId="0"/>
    <xf numFmtId="169" fontId="37" fillId="0" borderId="0"/>
    <xf numFmtId="169" fontId="37" fillId="0" borderId="0"/>
    <xf numFmtId="0" fontId="37" fillId="0" borderId="0"/>
    <xf numFmtId="0" fontId="37"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68" fillId="0" borderId="0"/>
    <xf numFmtId="0" fontId="64" fillId="0" borderId="0"/>
    <xf numFmtId="0" fontId="3" fillId="0" borderId="0"/>
    <xf numFmtId="0" fontId="3" fillId="0" borderId="0"/>
    <xf numFmtId="0" fontId="3" fillId="0" borderId="0"/>
    <xf numFmtId="0" fontId="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65" fillId="0" borderId="0"/>
    <xf numFmtId="0" fontId="65" fillId="0" borderId="0"/>
    <xf numFmtId="0" fontId="3" fillId="0" borderId="0"/>
    <xf numFmtId="0" fontId="3" fillId="0" borderId="0"/>
    <xf numFmtId="0" fontId="3" fillId="0" borderId="0"/>
    <xf numFmtId="0" fontId="3" fillId="0" borderId="0"/>
    <xf numFmtId="0" fontId="37"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71" fillId="0" borderId="0"/>
    <xf numFmtId="0" fontId="47" fillId="0" borderId="0"/>
    <xf numFmtId="0" fontId="47" fillId="0" borderId="0"/>
    <xf numFmtId="0" fontId="126" fillId="0" borderId="0"/>
    <xf numFmtId="0" fontId="126" fillId="0" borderId="0"/>
    <xf numFmtId="0" fontId="64"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7" fillId="0" borderId="0"/>
    <xf numFmtId="0" fontId="37" fillId="0" borderId="0"/>
    <xf numFmtId="0" fontId="3" fillId="0" borderId="0"/>
    <xf numFmtId="0" fontId="1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6"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7"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7" fillId="0" borderId="0"/>
    <xf numFmtId="0" fontId="37" fillId="0" borderId="0"/>
    <xf numFmtId="0"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7"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7" fillId="0" borderId="0"/>
    <xf numFmtId="0" fontId="37" fillId="0" borderId="0"/>
    <xf numFmtId="0"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174" fontId="45" fillId="0" borderId="0"/>
    <xf numFmtId="174"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169" fontId="45" fillId="0" borderId="0"/>
    <xf numFmtId="169"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45" fillId="0" borderId="0"/>
    <xf numFmtId="0" fontId="45" fillId="0" borderId="0"/>
    <xf numFmtId="0" fontId="45" fillId="0" borderId="0"/>
    <xf numFmtId="0" fontId="3"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45" fillId="0" borderId="0"/>
    <xf numFmtId="0" fontId="3" fillId="0" borderId="0"/>
    <xf numFmtId="0" fontId="37" fillId="0" borderId="0"/>
    <xf numFmtId="0" fontId="3" fillId="0" borderId="0"/>
    <xf numFmtId="0" fontId="3" fillId="0" borderId="0"/>
    <xf numFmtId="0" fontId="47" fillId="0" borderId="0"/>
    <xf numFmtId="0" fontId="3" fillId="0" borderId="0"/>
    <xf numFmtId="0" fontId="3" fillId="0" borderId="0"/>
    <xf numFmtId="0" fontId="64" fillId="0" borderId="0"/>
    <xf numFmtId="174" fontId="74" fillId="0" borderId="0"/>
    <xf numFmtId="0" fontId="64" fillId="0" borderId="0"/>
    <xf numFmtId="169" fontId="64" fillId="0" borderId="0"/>
    <xf numFmtId="169" fontId="64" fillId="0" borderId="0"/>
    <xf numFmtId="0" fontId="37" fillId="0" borderId="0"/>
    <xf numFmtId="0" fontId="64" fillId="0" borderId="0"/>
    <xf numFmtId="0" fontId="37" fillId="0" borderId="0"/>
    <xf numFmtId="0" fontId="37" fillId="0" borderId="0"/>
    <xf numFmtId="169" fontId="74" fillId="0" borderId="0"/>
    <xf numFmtId="174" fontId="74" fillId="0" borderId="0"/>
    <xf numFmtId="0" fontId="37" fillId="0" borderId="0"/>
    <xf numFmtId="174" fontId="74" fillId="0" borderId="0"/>
    <xf numFmtId="174" fontId="74" fillId="0" borderId="0"/>
    <xf numFmtId="174" fontId="74" fillId="0" borderId="0"/>
    <xf numFmtId="174" fontId="74" fillId="0" borderId="0"/>
    <xf numFmtId="0" fontId="37" fillId="0" borderId="0"/>
    <xf numFmtId="0" fontId="64" fillId="0" borderId="0"/>
    <xf numFmtId="0" fontId="37" fillId="0" borderId="0"/>
    <xf numFmtId="169" fontId="37" fillId="0" borderId="0"/>
    <xf numFmtId="169" fontId="64" fillId="0" borderId="0"/>
    <xf numFmtId="0" fontId="20" fillId="0" borderId="0"/>
    <xf numFmtId="0" fontId="64" fillId="0" borderId="0"/>
    <xf numFmtId="0" fontId="20" fillId="0" borderId="0"/>
    <xf numFmtId="0" fontId="64" fillId="0" borderId="0"/>
    <xf numFmtId="169" fontId="64" fillId="0" borderId="0"/>
    <xf numFmtId="169" fontId="20" fillId="0" borderId="0"/>
    <xf numFmtId="0" fontId="20" fillId="0" borderId="0"/>
    <xf numFmtId="0" fontId="64" fillId="0" borderId="0"/>
    <xf numFmtId="169" fontId="64" fillId="0" borderId="0"/>
    <xf numFmtId="0" fontId="47" fillId="0" borderId="0">
      <alignment vertical="top"/>
    </xf>
    <xf numFmtId="169" fontId="47" fillId="0" borderId="0">
      <alignment vertical="top"/>
    </xf>
    <xf numFmtId="0" fontId="47" fillId="0" borderId="0">
      <alignment vertical="top"/>
    </xf>
    <xf numFmtId="0" fontId="20" fillId="0" borderId="0"/>
    <xf numFmtId="169" fontId="64" fillId="0" borderId="0"/>
    <xf numFmtId="0" fontId="64" fillId="0" borderId="0"/>
    <xf numFmtId="0" fontId="64" fillId="0" borderId="0"/>
    <xf numFmtId="169" fontId="64" fillId="0" borderId="0"/>
    <xf numFmtId="0" fontId="64" fillId="0" borderId="0"/>
    <xf numFmtId="169" fontId="64" fillId="0" borderId="0"/>
    <xf numFmtId="0" fontId="74" fillId="0" borderId="0"/>
    <xf numFmtId="169" fontId="74" fillId="0" borderId="0"/>
    <xf numFmtId="169" fontId="64" fillId="0" borderId="0"/>
    <xf numFmtId="0" fontId="37" fillId="0" borderId="0"/>
    <xf numFmtId="0" fontId="37" fillId="0" borderId="0"/>
    <xf numFmtId="169" fontId="37" fillId="0" borderId="0"/>
    <xf numFmtId="169" fontId="37" fillId="0" borderId="0"/>
    <xf numFmtId="0" fontId="37" fillId="0" borderId="0"/>
    <xf numFmtId="0" fontId="37" fillId="0" borderId="0"/>
    <xf numFmtId="0" fontId="37" fillId="0" borderId="0"/>
    <xf numFmtId="169" fontId="37" fillId="0" borderId="0"/>
    <xf numFmtId="169" fontId="37" fillId="0" borderId="0"/>
    <xf numFmtId="0" fontId="37" fillId="0" borderId="0"/>
    <xf numFmtId="0" fontId="37" fillId="0" borderId="0"/>
    <xf numFmtId="169" fontId="37" fillId="0" borderId="0"/>
    <xf numFmtId="169" fontId="37" fillId="0" borderId="0"/>
    <xf numFmtId="0" fontId="37" fillId="0" borderId="0"/>
    <xf numFmtId="0" fontId="37" fillId="0" borderId="0"/>
    <xf numFmtId="169" fontId="37" fillId="0" borderId="0"/>
    <xf numFmtId="0" fontId="37" fillId="0" borderId="0"/>
    <xf numFmtId="169" fontId="37" fillId="0" borderId="0"/>
    <xf numFmtId="169" fontId="37" fillId="0" borderId="0"/>
    <xf numFmtId="169" fontId="37" fillId="0" borderId="0"/>
    <xf numFmtId="0" fontId="20" fillId="0" borderId="0"/>
    <xf numFmtId="0" fontId="20" fillId="0" borderId="0"/>
    <xf numFmtId="0" fontId="37" fillId="0" borderId="0"/>
    <xf numFmtId="0" fontId="64" fillId="0" borderId="0"/>
    <xf numFmtId="0" fontId="37" fillId="0" borderId="0"/>
    <xf numFmtId="0" fontId="20" fillId="0" borderId="0"/>
    <xf numFmtId="169" fontId="20" fillId="0" borderId="0"/>
    <xf numFmtId="169" fontId="20" fillId="0" borderId="0"/>
    <xf numFmtId="0" fontId="3" fillId="0" borderId="0"/>
    <xf numFmtId="0" fontId="3" fillId="0" borderId="0"/>
    <xf numFmtId="0" fontId="3" fillId="0" borderId="0"/>
    <xf numFmtId="0" fontId="3" fillId="0" borderId="0"/>
    <xf numFmtId="0" fontId="20" fillId="0" borderId="0"/>
    <xf numFmtId="0" fontId="48" fillId="0" borderId="0"/>
    <xf numFmtId="0" fontId="47" fillId="0" borderId="0">
      <alignment vertical="top"/>
    </xf>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3" fillId="0" borderId="0"/>
    <xf numFmtId="0" fontId="37" fillId="0" borderId="0"/>
    <xf numFmtId="174" fontId="45" fillId="0" borderId="0"/>
    <xf numFmtId="174"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169" fontId="45" fillId="0" borderId="0"/>
    <xf numFmtId="169"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45" fillId="0" borderId="0"/>
    <xf numFmtId="0" fontId="45" fillId="0" borderId="0"/>
    <xf numFmtId="0" fontId="45" fillId="0" borderId="0"/>
    <xf numFmtId="0" fontId="3"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45"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174"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169" fontId="45" fillId="0" borderId="0"/>
    <xf numFmtId="169" fontId="45" fillId="0" borderId="0"/>
    <xf numFmtId="0" fontId="37" fillId="0" borderId="0"/>
    <xf numFmtId="0" fontId="45" fillId="0" borderId="0"/>
    <xf numFmtId="0" fontId="37"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alignment vertical="top"/>
    </xf>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45" fillId="0" borderId="0"/>
    <xf numFmtId="0" fontId="45" fillId="0" borderId="0"/>
    <xf numFmtId="169" fontId="45" fillId="0" borderId="0"/>
    <xf numFmtId="0" fontId="45" fillId="0" borderId="0"/>
    <xf numFmtId="0" fontId="37" fillId="0" borderId="0"/>
    <xf numFmtId="169" fontId="45" fillId="0" borderId="0"/>
    <xf numFmtId="174" fontId="45" fillId="0" borderId="0"/>
    <xf numFmtId="0" fontId="125" fillId="0" borderId="0"/>
    <xf numFmtId="174" fontId="45" fillId="0" borderId="0"/>
    <xf numFmtId="0" fontId="3" fillId="0" borderId="0"/>
    <xf numFmtId="0" fontId="3" fillId="0" borderId="0"/>
    <xf numFmtId="0" fontId="3" fillId="0" borderId="0"/>
    <xf numFmtId="0" fontId="3" fillId="0" borderId="0"/>
    <xf numFmtId="0" fontId="3" fillId="0" borderId="0"/>
    <xf numFmtId="0" fontId="3" fillId="0" borderId="0"/>
    <xf numFmtId="174"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169" fontId="45" fillId="0" borderId="0"/>
    <xf numFmtId="169" fontId="45" fillId="0" borderId="0"/>
    <xf numFmtId="0" fontId="37" fillId="0" borderId="0"/>
    <xf numFmtId="0" fontId="45" fillId="0" borderId="0"/>
    <xf numFmtId="0" fontId="37" fillId="0" borderId="0"/>
    <xf numFmtId="0" fontId="37" fillId="0" borderId="0"/>
    <xf numFmtId="169" fontId="45" fillId="0" borderId="0"/>
    <xf numFmtId="0" fontId="37" fillId="0" borderId="0"/>
    <xf numFmtId="169" fontId="45" fillId="0" borderId="0"/>
    <xf numFmtId="0" fontId="37" fillId="0" borderId="0"/>
    <xf numFmtId="174" fontId="45" fillId="0" borderId="0"/>
    <xf numFmtId="0" fontId="37" fillId="0" borderId="0"/>
    <xf numFmtId="0" fontId="37" fillId="0" borderId="0"/>
    <xf numFmtId="174" fontId="45" fillId="0" borderId="0"/>
    <xf numFmtId="174" fontId="45" fillId="0" borderId="0"/>
    <xf numFmtId="174" fontId="45" fillId="0" borderId="0"/>
    <xf numFmtId="174" fontId="45" fillId="0" borderId="0"/>
    <xf numFmtId="0" fontId="37"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169" fontId="3" fillId="0" borderId="0"/>
    <xf numFmtId="169" fontId="3" fillId="0" borderId="0"/>
    <xf numFmtId="0" fontId="37"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169" fontId="3" fillId="0" borderId="0"/>
    <xf numFmtId="169" fontId="3" fillId="0" borderId="0"/>
    <xf numFmtId="0" fontId="37"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 fillId="0" borderId="0"/>
    <xf numFmtId="0" fontId="3" fillId="0" borderId="0"/>
    <xf numFmtId="169" fontId="3" fillId="0" borderId="0"/>
    <xf numFmtId="169" fontId="3" fillId="0" borderId="0"/>
    <xf numFmtId="169" fontId="3" fillId="0" borderId="0"/>
    <xf numFmtId="0" fontId="3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0" fontId="3" fillId="0" borderId="0"/>
    <xf numFmtId="0" fontId="3" fillId="0" borderId="0"/>
    <xf numFmtId="0" fontId="3" fillId="0" borderId="0"/>
    <xf numFmtId="0" fontId="3" fillId="0" borderId="0"/>
    <xf numFmtId="174" fontId="3" fillId="0" borderId="0"/>
    <xf numFmtId="174"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 fillId="0" borderId="0"/>
    <xf numFmtId="174" fontId="3" fillId="0" borderId="0"/>
    <xf numFmtId="174" fontId="3" fillId="0" borderId="0"/>
    <xf numFmtId="174" fontId="3" fillId="0" borderId="0"/>
    <xf numFmtId="174" fontId="3" fillId="0" borderId="0"/>
    <xf numFmtId="174" fontId="3" fillId="0" borderId="0"/>
    <xf numFmtId="0" fontId="3" fillId="0" borderId="0"/>
    <xf numFmtId="0" fontId="3" fillId="0" borderId="0"/>
    <xf numFmtId="0" fontId="65" fillId="0" borderId="0"/>
    <xf numFmtId="169" fontId="65" fillId="0" borderId="0"/>
    <xf numFmtId="169"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169" fontId="46" fillId="0" borderId="0"/>
    <xf numFmtId="169"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0" fontId="3" fillId="0" borderId="0"/>
    <xf numFmtId="0" fontId="3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45" fillId="0" borderId="0"/>
    <xf numFmtId="0" fontId="45"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169" fontId="45" fillId="0" borderId="0"/>
    <xf numFmtId="169"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45" fillId="0" borderId="0"/>
    <xf numFmtId="0" fontId="45" fillId="0" borderId="0"/>
    <xf numFmtId="0" fontId="3" fillId="0" borderId="0"/>
    <xf numFmtId="174" fontId="45" fillId="0" borderId="0"/>
    <xf numFmtId="169"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45" fillId="0" borderId="0"/>
    <xf numFmtId="0" fontId="3" fillId="0" borderId="0"/>
    <xf numFmtId="0" fontId="3" fillId="0" borderId="0"/>
    <xf numFmtId="0" fontId="3" fillId="0" borderId="0"/>
    <xf numFmtId="0" fontId="3" fillId="0" borderId="0"/>
    <xf numFmtId="0" fontId="3" fillId="0" borderId="0"/>
    <xf numFmtId="0" fontId="3" fillId="0" borderId="0"/>
    <xf numFmtId="174"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174"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169"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7" fillId="0" borderId="0"/>
    <xf numFmtId="169"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7" fillId="0" borderId="0"/>
    <xf numFmtId="0" fontId="3" fillId="0" borderId="0"/>
    <xf numFmtId="0" fontId="3" fillId="0" borderId="0"/>
    <xf numFmtId="0" fontId="3" fillId="0" borderId="0"/>
    <xf numFmtId="0" fontId="3" fillId="0" borderId="0"/>
    <xf numFmtId="0" fontId="3" fillId="0" borderId="0"/>
    <xf numFmtId="0" fontId="3" fillId="0" borderId="0"/>
    <xf numFmtId="174"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4"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169" fontId="37" fillId="0" borderId="0"/>
    <xf numFmtId="169"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7"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0" fontId="37"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7" fillId="0" borderId="0"/>
    <xf numFmtId="169" fontId="37" fillId="0" borderId="0"/>
    <xf numFmtId="169" fontId="37" fillId="0" borderId="0"/>
    <xf numFmtId="0" fontId="37"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46"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7" fillId="0" borderId="0"/>
    <xf numFmtId="0" fontId="37" fillId="0" borderId="0"/>
    <xf numFmtId="0" fontId="3" fillId="0" borderId="0"/>
    <xf numFmtId="0" fontId="3" fillId="0" borderId="0"/>
    <xf numFmtId="169" fontId="3" fillId="0" borderId="0"/>
    <xf numFmtId="169" fontId="3" fillId="0" borderId="0"/>
    <xf numFmtId="169" fontId="3" fillId="0" borderId="0"/>
    <xf numFmtId="0" fontId="3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alignment wrapText="1"/>
    </xf>
    <xf numFmtId="0" fontId="3" fillId="0" borderId="0"/>
    <xf numFmtId="0" fontId="3" fillId="0" borderId="0"/>
    <xf numFmtId="169" fontId="3" fillId="0" borderId="0"/>
    <xf numFmtId="169" fontId="3" fillId="0" borderId="0"/>
    <xf numFmtId="169" fontId="3" fillId="0" borderId="0"/>
    <xf numFmtId="0" fontId="3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alignment wrapText="1"/>
    </xf>
    <xf numFmtId="0" fontId="3" fillId="0" borderId="0"/>
    <xf numFmtId="0" fontId="3" fillId="0" borderId="0"/>
    <xf numFmtId="169" fontId="3" fillId="0" borderId="0"/>
    <xf numFmtId="169" fontId="3" fillId="0" borderId="0"/>
    <xf numFmtId="169" fontId="3" fillId="0" borderId="0"/>
    <xf numFmtId="0" fontId="3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alignment wrapText="1"/>
    </xf>
    <xf numFmtId="0" fontId="3" fillId="0" borderId="0"/>
    <xf numFmtId="0" fontId="3" fillId="0" borderId="0"/>
    <xf numFmtId="169" fontId="3" fillId="0" borderId="0"/>
    <xf numFmtId="169" fontId="3" fillId="0" borderId="0"/>
    <xf numFmtId="169" fontId="3" fillId="0" borderId="0"/>
    <xf numFmtId="0" fontId="3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alignment wrapText="1"/>
    </xf>
    <xf numFmtId="0" fontId="3" fillId="0" borderId="0"/>
    <xf numFmtId="0" fontId="3" fillId="0" borderId="0"/>
    <xf numFmtId="169" fontId="3" fillId="0" borderId="0"/>
    <xf numFmtId="169" fontId="3" fillId="0" borderId="0"/>
    <xf numFmtId="169"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alignment wrapText="1"/>
    </xf>
    <xf numFmtId="0" fontId="37" fillId="0" borderId="0">
      <alignment wrapText="1"/>
    </xf>
    <xf numFmtId="0" fontId="37" fillId="0" borderId="0">
      <alignment wrapText="1"/>
    </xf>
    <xf numFmtId="0" fontId="37" fillId="0" borderId="0">
      <alignment wrapText="1"/>
    </xf>
    <xf numFmtId="0" fontId="3" fillId="0" borderId="0"/>
    <xf numFmtId="0" fontId="3" fillId="0" borderId="0"/>
    <xf numFmtId="0" fontId="37" fillId="0" borderId="0">
      <alignment wrapText="1"/>
    </xf>
    <xf numFmtId="0" fontId="3" fillId="0" borderId="0"/>
    <xf numFmtId="0" fontId="3" fillId="0" borderId="0"/>
    <xf numFmtId="169" fontId="3" fillId="0" borderId="0"/>
    <xf numFmtId="169" fontId="3" fillId="0" borderId="0"/>
    <xf numFmtId="169"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alignment wrapText="1"/>
    </xf>
    <xf numFmtId="0" fontId="37" fillId="0" borderId="0">
      <alignment wrapText="1"/>
    </xf>
    <xf numFmtId="0" fontId="37" fillId="0" borderId="0">
      <alignment wrapText="1"/>
    </xf>
    <xf numFmtId="0" fontId="37" fillId="0" borderId="0">
      <alignment wrapText="1"/>
    </xf>
    <xf numFmtId="0" fontId="3" fillId="0" borderId="0"/>
    <xf numFmtId="0" fontId="3" fillId="0" borderId="0"/>
    <xf numFmtId="0" fontId="37" fillId="0" borderId="0">
      <alignment wrapText="1"/>
    </xf>
    <xf numFmtId="0" fontId="3" fillId="0" borderId="0"/>
    <xf numFmtId="0" fontId="3" fillId="0" borderId="0"/>
    <xf numFmtId="169" fontId="3" fillId="0" borderId="0"/>
    <xf numFmtId="169" fontId="3" fillId="0" borderId="0"/>
    <xf numFmtId="169"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alignment wrapText="1"/>
    </xf>
    <xf numFmtId="0" fontId="37" fillId="0" borderId="0">
      <alignment wrapText="1"/>
    </xf>
    <xf numFmtId="0" fontId="37" fillId="0" borderId="0">
      <alignment wrapText="1"/>
    </xf>
    <xf numFmtId="0" fontId="37" fillId="0" borderId="0">
      <alignment wrapText="1"/>
    </xf>
    <xf numFmtId="0" fontId="3" fillId="0" borderId="0"/>
    <xf numFmtId="0" fontId="3" fillId="0" borderId="0"/>
    <xf numFmtId="0" fontId="37" fillId="0" borderId="0"/>
    <xf numFmtId="0" fontId="3" fillId="0" borderId="0"/>
    <xf numFmtId="0" fontId="3" fillId="0" borderId="0"/>
    <xf numFmtId="169" fontId="3" fillId="0" borderId="0"/>
    <xf numFmtId="169" fontId="3" fillId="0" borderId="0"/>
    <xf numFmtId="169"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7" fillId="0" borderId="0"/>
    <xf numFmtId="0" fontId="37"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0" fontId="37" fillId="0" borderId="0">
      <alignment wrapText="1"/>
    </xf>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4" fillId="0" borderId="0"/>
    <xf numFmtId="0" fontId="37" fillId="0" borderId="0"/>
    <xf numFmtId="0" fontId="45" fillId="0" borderId="0"/>
    <xf numFmtId="0" fontId="37"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169" fontId="37" fillId="0" borderId="0"/>
    <xf numFmtId="169" fontId="37" fillId="0" borderId="0"/>
    <xf numFmtId="0" fontId="37" fillId="0" borderId="0"/>
    <xf numFmtId="0" fontId="37" fillId="0" borderId="0"/>
    <xf numFmtId="0" fontId="37" fillId="0" borderId="0"/>
    <xf numFmtId="0" fontId="37" fillId="0" borderId="0"/>
    <xf numFmtId="0" fontId="20"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169" fontId="37" fillId="0" borderId="0"/>
    <xf numFmtId="169"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7" fillId="0" borderId="0"/>
    <xf numFmtId="0" fontId="37" fillId="0" borderId="0"/>
    <xf numFmtId="0" fontId="3" fillId="0" borderId="0"/>
    <xf numFmtId="169" fontId="37" fillId="0" borderId="0"/>
    <xf numFmtId="169"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169"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7" fillId="0" borderId="0"/>
    <xf numFmtId="169"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alignment wrapText="1"/>
    </xf>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alignment wrapText="1"/>
    </xf>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alignment wrapText="1"/>
    </xf>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7"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7"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7"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125"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45" fillId="0" borderId="0"/>
    <xf numFmtId="0" fontId="48"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169" fontId="45" fillId="0" borderId="0"/>
    <xf numFmtId="169"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8" fillId="0" borderId="0"/>
    <xf numFmtId="0" fontId="3" fillId="0" borderId="0"/>
    <xf numFmtId="0" fontId="3" fillId="0" borderId="0"/>
    <xf numFmtId="0" fontId="3" fillId="0" borderId="0"/>
    <xf numFmtId="0" fontId="3" fillId="0" borderId="0"/>
    <xf numFmtId="0" fontId="3" fillId="0" borderId="0"/>
    <xf numFmtId="0" fontId="4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65" fillId="0" borderId="0"/>
    <xf numFmtId="0" fontId="65"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7" fillId="0" borderId="0"/>
    <xf numFmtId="169" fontId="37" fillId="0" borderId="0"/>
    <xf numFmtId="169" fontId="37" fillId="0" borderId="0"/>
    <xf numFmtId="169" fontId="37" fillId="0" borderId="0"/>
    <xf numFmtId="0" fontId="3"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47" fillId="0" borderId="0"/>
    <xf numFmtId="169" fontId="47" fillId="0" borderId="0"/>
    <xf numFmtId="169"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47" fillId="0" borderId="0"/>
    <xf numFmtId="0" fontId="47" fillId="0" borderId="0"/>
    <xf numFmtId="0" fontId="47" fillId="0" borderId="0"/>
    <xf numFmtId="0" fontId="3" fillId="0" borderId="0"/>
    <xf numFmtId="0" fontId="47" fillId="0" borderId="0"/>
    <xf numFmtId="169" fontId="47" fillId="0" borderId="0"/>
    <xf numFmtId="169"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37" fillId="0" borderId="0"/>
    <xf numFmtId="0" fontId="3" fillId="0" borderId="0"/>
    <xf numFmtId="169"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alignment wrapText="1"/>
    </xf>
    <xf numFmtId="0" fontId="3" fillId="0" borderId="0"/>
    <xf numFmtId="0" fontId="37" fillId="0" borderId="0"/>
    <xf numFmtId="0"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alignment wrapText="1"/>
    </xf>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alignment wrapText="1"/>
    </xf>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alignment wrapText="1"/>
    </xf>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125"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125" fillId="0" borderId="0"/>
    <xf numFmtId="0" fontId="1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5" fillId="0" borderId="0"/>
    <xf numFmtId="0" fontId="3" fillId="0" borderId="0"/>
    <xf numFmtId="0" fontId="3" fillId="0" borderId="0"/>
    <xf numFmtId="0" fontId="3" fillId="0" borderId="0"/>
    <xf numFmtId="0" fontId="3" fillId="0" borderId="0"/>
    <xf numFmtId="0" fontId="125"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7" fillId="0" borderId="0"/>
    <xf numFmtId="0" fontId="45" fillId="0" borderId="0"/>
    <xf numFmtId="169" fontId="45" fillId="0" borderId="0"/>
    <xf numFmtId="0" fontId="37" fillId="0" borderId="0"/>
    <xf numFmtId="0" fontId="45" fillId="0" borderId="0"/>
    <xf numFmtId="0" fontId="45" fillId="0" borderId="0"/>
    <xf numFmtId="0" fontId="37" fillId="0" borderId="0"/>
    <xf numFmtId="169" fontId="37" fillId="0" borderId="0"/>
    <xf numFmtId="0" fontId="20" fillId="0" borderId="0"/>
    <xf numFmtId="0" fontId="20" fillId="0" borderId="0"/>
    <xf numFmtId="0" fontId="37" fillId="0" borderId="0"/>
    <xf numFmtId="0" fontId="37" fillId="0" borderId="0"/>
    <xf numFmtId="169" fontId="37" fillId="0" borderId="0"/>
    <xf numFmtId="169" fontId="37" fillId="0" borderId="0"/>
    <xf numFmtId="0" fontId="37" fillId="0" borderId="0"/>
    <xf numFmtId="0" fontId="37" fillId="0" borderId="0"/>
    <xf numFmtId="0" fontId="3" fillId="0" borderId="0"/>
    <xf numFmtId="0" fontId="20" fillId="0" borderId="0"/>
    <xf numFmtId="0" fontId="3" fillId="0" borderId="0"/>
    <xf numFmtId="0"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3" fillId="0" borderId="0"/>
    <xf numFmtId="0" fontId="72" fillId="0" borderId="0"/>
    <xf numFmtId="169" fontId="7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72" fillId="0" borderId="0"/>
    <xf numFmtId="0" fontId="3" fillId="0" borderId="0"/>
    <xf numFmtId="0" fontId="3" fillId="0" borderId="0"/>
    <xf numFmtId="0" fontId="3" fillId="0" borderId="0"/>
    <xf numFmtId="0" fontId="3" fillId="0" borderId="0"/>
    <xf numFmtId="0" fontId="3" fillId="0" borderId="0"/>
    <xf numFmtId="0" fontId="3" fillId="0" borderId="0"/>
    <xf numFmtId="0" fontId="7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7" fillId="0" borderId="0"/>
    <xf numFmtId="169"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179" fontId="46" fillId="0" borderId="0"/>
    <xf numFmtId="0" fontId="37"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45"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169" fontId="37" fillId="0" borderId="0"/>
    <xf numFmtId="169" fontId="37" fillId="0" borderId="0"/>
    <xf numFmtId="169"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46" fillId="0" borderId="0"/>
    <xf numFmtId="169" fontId="46" fillId="0" borderId="0"/>
    <xf numFmtId="0" fontId="46" fillId="0" borderId="0"/>
    <xf numFmtId="0" fontId="34"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7" fillId="0" borderId="0"/>
    <xf numFmtId="169" fontId="37" fillId="0" borderId="0"/>
    <xf numFmtId="169" fontId="37" fillId="0" borderId="0"/>
    <xf numFmtId="0" fontId="20" fillId="0" borderId="0"/>
    <xf numFmtId="0" fontId="37" fillId="0" borderId="0"/>
    <xf numFmtId="0" fontId="37" fillId="0" borderId="0"/>
    <xf numFmtId="0" fontId="20" fillId="0" borderId="0"/>
    <xf numFmtId="0" fontId="37"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64" fillId="0" borderId="0"/>
    <xf numFmtId="0" fontId="3" fillId="0" borderId="0"/>
    <xf numFmtId="0" fontId="37" fillId="0" borderId="0"/>
    <xf numFmtId="0" fontId="37" fillId="0" borderId="0"/>
    <xf numFmtId="0" fontId="20" fillId="0" borderId="0"/>
    <xf numFmtId="0" fontId="37" fillId="0" borderId="0"/>
    <xf numFmtId="0" fontId="37" fillId="0" borderId="0"/>
    <xf numFmtId="0" fontId="65" fillId="0" borderId="0"/>
    <xf numFmtId="0" fontId="64" fillId="0" borderId="0"/>
    <xf numFmtId="0" fontId="65" fillId="0" borderId="0"/>
    <xf numFmtId="0" fontId="20" fillId="0" borderId="0"/>
    <xf numFmtId="0" fontId="64"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6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169" fontId="45" fillId="0" borderId="0"/>
    <xf numFmtId="169"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45" fillId="0" borderId="0"/>
    <xf numFmtId="0" fontId="45" fillId="0" borderId="0"/>
    <xf numFmtId="0" fontId="45" fillId="0" borderId="0"/>
    <xf numFmtId="0" fontId="3" fillId="0" borderId="0"/>
    <xf numFmtId="169" fontId="37" fillId="0" borderId="0"/>
    <xf numFmtId="169"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9"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3" fillId="0" borderId="0"/>
    <xf numFmtId="169" fontId="37" fillId="0" borderId="0"/>
    <xf numFmtId="169" fontId="37" fillId="0" borderId="0"/>
    <xf numFmtId="0" fontId="37" fillId="0" borderId="0"/>
    <xf numFmtId="0" fontId="37" fillId="0" borderId="0"/>
    <xf numFmtId="0" fontId="64" fillId="0" borderId="0"/>
    <xf numFmtId="0" fontId="37" fillId="0" borderId="0"/>
    <xf numFmtId="0" fontId="68" fillId="0" borderId="0"/>
    <xf numFmtId="0" fontId="37" fillId="0" borderId="0"/>
    <xf numFmtId="0" fontId="37" fillId="0" borderId="0"/>
    <xf numFmtId="0" fontId="37" fillId="0" borderId="0"/>
    <xf numFmtId="0" fontId="37"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169" fontId="3" fillId="0" borderId="0"/>
    <xf numFmtId="0" fontId="127" fillId="0" borderId="0"/>
    <xf numFmtId="169" fontId="127" fillId="0" borderId="0"/>
    <xf numFmtId="0" fontId="127" fillId="0" borderId="0"/>
    <xf numFmtId="169" fontId="127" fillId="0" borderId="0"/>
    <xf numFmtId="0" fontId="127" fillId="0" borderId="0"/>
    <xf numFmtId="0" fontId="20" fillId="0" borderId="0"/>
    <xf numFmtId="0" fontId="127" fillId="0" borderId="0"/>
    <xf numFmtId="169" fontId="127" fillId="0" borderId="0"/>
    <xf numFmtId="0" fontId="127" fillId="0" borderId="0"/>
    <xf numFmtId="169" fontId="127" fillId="0" borderId="0"/>
    <xf numFmtId="0" fontId="127" fillId="0" borderId="0"/>
    <xf numFmtId="169" fontId="127" fillId="0" borderId="0"/>
    <xf numFmtId="0" fontId="127" fillId="0" borderId="0"/>
    <xf numFmtId="169" fontId="127" fillId="0" borderId="0"/>
    <xf numFmtId="0" fontId="127" fillId="0" borderId="0"/>
    <xf numFmtId="169" fontId="127" fillId="0" borderId="0"/>
    <xf numFmtId="0" fontId="37" fillId="0" borderId="0"/>
    <xf numFmtId="169" fontId="37"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64"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48" fillId="8" borderId="8"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83"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48" fillId="8" borderId="8"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128"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128"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0" fontId="37"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169"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64" fillId="46" borderId="29"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29" fillId="54" borderId="30" applyNumberFormat="0" applyAlignment="0" applyProtection="0"/>
    <xf numFmtId="0" fontId="129" fillId="80" borderId="30" applyNumberFormat="0" applyAlignment="0" applyProtection="0"/>
    <xf numFmtId="0" fontId="12" fillId="6" borderId="5" applyNumberFormat="0" applyAlignment="0" applyProtection="0"/>
    <xf numFmtId="0" fontId="129" fillId="80" borderId="30" applyNumberFormat="0" applyAlignment="0" applyProtection="0"/>
    <xf numFmtId="0" fontId="129" fillId="80" borderId="30" applyNumberFormat="0" applyAlignment="0" applyProtection="0"/>
    <xf numFmtId="0" fontId="129" fillId="80" borderId="30" applyNumberFormat="0" applyAlignment="0" applyProtection="0"/>
    <xf numFmtId="0" fontId="129" fillId="80" borderId="30" applyNumberFormat="0" applyAlignment="0" applyProtection="0"/>
    <xf numFmtId="0" fontId="129" fillId="80" borderId="30" applyNumberFormat="0" applyAlignment="0" applyProtection="0"/>
    <xf numFmtId="0" fontId="129" fillId="80" borderId="30" applyNumberFormat="0" applyAlignment="0" applyProtection="0"/>
    <xf numFmtId="0" fontId="129" fillId="80" borderId="30" applyNumberFormat="0" applyAlignment="0" applyProtection="0"/>
    <xf numFmtId="0" fontId="129" fillId="80" borderId="30" applyNumberFormat="0" applyAlignment="0" applyProtection="0"/>
    <xf numFmtId="0" fontId="129" fillId="80" borderId="30" applyNumberFormat="0" applyAlignment="0" applyProtection="0"/>
    <xf numFmtId="0" fontId="129" fillId="80" borderId="30" applyNumberFormat="0" applyAlignment="0" applyProtection="0"/>
    <xf numFmtId="0" fontId="129" fillId="80" borderId="30" applyNumberFormat="0" applyAlignment="0" applyProtection="0"/>
    <xf numFmtId="0" fontId="129" fillId="80" borderId="30" applyNumberFormat="0" applyAlignment="0" applyProtection="0"/>
    <xf numFmtId="0" fontId="129" fillId="80" borderId="30" applyNumberFormat="0" applyAlignment="0" applyProtection="0"/>
    <xf numFmtId="0" fontId="129" fillId="80" borderId="30" applyNumberFormat="0" applyAlignment="0" applyProtection="0"/>
    <xf numFmtId="0" fontId="130" fillId="6" borderId="5"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80" borderId="30" applyNumberFormat="0" applyAlignment="0" applyProtection="0"/>
    <xf numFmtId="0" fontId="129" fillId="80" borderId="30" applyNumberFormat="0" applyAlignment="0" applyProtection="0"/>
    <xf numFmtId="0" fontId="129" fillId="80" borderId="30" applyNumberFormat="0" applyAlignment="0" applyProtection="0"/>
    <xf numFmtId="0" fontId="129" fillId="80" borderId="30" applyNumberFormat="0" applyAlignment="0" applyProtection="0"/>
    <xf numFmtId="0" fontId="129" fillId="80" borderId="30" applyNumberFormat="0" applyAlignment="0" applyProtection="0"/>
    <xf numFmtId="0" fontId="129" fillId="80" borderId="30" applyNumberFormat="0" applyAlignment="0" applyProtection="0"/>
    <xf numFmtId="0" fontId="129" fillId="5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 fillId="6" borderId="5"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3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 fillId="6" borderId="5" applyNumberFormat="0" applyAlignment="0" applyProtection="0"/>
    <xf numFmtId="169" fontId="12" fillId="6" borderId="5" applyNumberFormat="0" applyAlignment="0" applyProtection="0"/>
    <xf numFmtId="0" fontId="12" fillId="6" borderId="5"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169"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169"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29" fillId="54" borderId="30" applyNumberFormat="0" applyAlignment="0" applyProtection="0"/>
    <xf numFmtId="0" fontId="131" fillId="54" borderId="30" applyNumberFormat="0" applyAlignment="0" applyProtection="0"/>
    <xf numFmtId="0" fontId="131" fillId="54" borderId="30" applyNumberFormat="0" applyAlignment="0" applyProtection="0"/>
    <xf numFmtId="0" fontId="131" fillId="54" borderId="30" applyNumberFormat="0" applyAlignment="0" applyProtection="0"/>
    <xf numFmtId="0" fontId="131" fillId="54" borderId="30" applyNumberFormat="0" applyAlignment="0" applyProtection="0"/>
    <xf numFmtId="0" fontId="131" fillId="54" borderId="30" applyNumberFormat="0" applyAlignment="0" applyProtection="0"/>
    <xf numFmtId="0" fontId="131" fillId="54" borderId="30" applyNumberFormat="0" applyAlignment="0" applyProtection="0"/>
    <xf numFmtId="0" fontId="131" fillId="54" borderId="30" applyNumberFormat="0" applyAlignment="0" applyProtection="0"/>
    <xf numFmtId="0" fontId="131" fillId="54" borderId="30" applyNumberFormat="0" applyAlignment="0" applyProtection="0"/>
    <xf numFmtId="0" fontId="131" fillId="54" borderId="30" applyNumberFormat="0" applyAlignment="0" applyProtection="0"/>
    <xf numFmtId="0" fontId="131" fillId="54" borderId="30" applyNumberFormat="0" applyAlignment="0" applyProtection="0"/>
    <xf numFmtId="0" fontId="131" fillId="54" borderId="30" applyNumberFormat="0" applyAlignment="0" applyProtection="0"/>
    <xf numFmtId="0" fontId="131" fillId="54" borderId="30" applyNumberFormat="0" applyAlignment="0" applyProtection="0"/>
    <xf numFmtId="0" fontId="131" fillId="54" borderId="30" applyNumberFormat="0" applyAlignment="0" applyProtection="0"/>
    <xf numFmtId="0" fontId="131" fillId="54" borderId="30" applyNumberFormat="0" applyAlignment="0" applyProtection="0"/>
    <xf numFmtId="0" fontId="131" fillId="54" borderId="30" applyNumberFormat="0" applyAlignment="0" applyProtection="0"/>
    <xf numFmtId="0" fontId="131" fillId="54" borderId="30" applyNumberFormat="0" applyAlignment="0" applyProtection="0"/>
    <xf numFmtId="0" fontId="131" fillId="54" borderId="30" applyNumberFormat="0" applyAlignment="0" applyProtection="0"/>
    <xf numFmtId="0" fontId="131" fillId="54" borderId="30" applyNumberFormat="0" applyAlignment="0" applyProtection="0"/>
    <xf numFmtId="171" fontId="37" fillId="0" borderId="0" applyFont="0" applyFill="0" applyBorder="0" applyAlignment="0" applyProtection="0"/>
    <xf numFmtId="171" fontId="37" fillId="0" borderId="0" applyFont="0" applyFill="0" applyBorder="0" applyAlignment="0" applyProtection="0"/>
    <xf numFmtId="180" fontId="20" fillId="0" borderId="0" applyFont="0" applyFill="0" applyBorder="0" applyAlignment="0" applyProtection="0"/>
    <xf numFmtId="180" fontId="20" fillId="0" borderId="0" applyFont="0" applyFill="0" applyBorder="0" applyAlignment="0" applyProtection="0"/>
    <xf numFmtId="10" fontId="37" fillId="0" borderId="0" applyFont="0" applyFill="0" applyBorder="0" applyAlignment="0" applyProtection="0"/>
    <xf numFmtId="9" fontId="37" fillId="79" borderId="0" applyFont="0" applyFill="0" applyBorder="0" applyAlignment="0" applyProtection="0"/>
    <xf numFmtId="9" fontId="37" fillId="79"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alignment wrapText="1"/>
    </xf>
    <xf numFmtId="9" fontId="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alignment wrapText="1"/>
    </xf>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alignment wrapText="1"/>
    </xf>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alignment wrapText="1"/>
    </xf>
    <xf numFmtId="9" fontId="37" fillId="0" borderId="0" applyFont="0" applyFill="0" applyBorder="0" applyAlignment="0" applyProtection="0"/>
    <xf numFmtId="9" fontId="64"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64" fillId="0" borderId="0" applyFont="0" applyFill="0" applyBorder="0" applyAlignment="0" applyProtection="0"/>
    <xf numFmtId="9" fontId="65" fillId="0" borderId="0" applyFont="0" applyFill="0" applyBorder="0" applyAlignment="0" applyProtection="0"/>
    <xf numFmtId="10" fontId="37" fillId="79" borderId="0" applyFont="0" applyFill="0" applyBorder="0" applyAlignment="0" applyProtection="0"/>
    <xf numFmtId="9" fontId="37" fillId="0" borderId="0" applyFont="0" applyFill="0" applyBorder="0" applyAlignment="0" applyProtection="0"/>
    <xf numFmtId="9" fontId="65" fillId="0" borderId="0" applyFont="0" applyFill="0" applyBorder="0" applyAlignment="0" applyProtection="0"/>
    <xf numFmtId="9" fontId="64" fillId="0" borderId="0" applyFont="0" applyFill="0" applyBorder="0" applyAlignment="0" applyProtection="0"/>
    <xf numFmtId="9" fontId="20" fillId="0" borderId="0" applyFont="0" applyFill="0" applyBorder="0" applyAlignment="0" applyProtection="0"/>
    <xf numFmtId="9" fontId="65" fillId="0" borderId="0" applyFont="0" applyFill="0" applyBorder="0" applyAlignment="0" applyProtection="0"/>
    <xf numFmtId="9" fontId="64" fillId="0" borderId="0" applyFont="0" applyFill="0" applyBorder="0" applyAlignment="0" applyProtection="0"/>
    <xf numFmtId="9" fontId="128" fillId="0" borderId="0" applyFont="0" applyFill="0" applyBorder="0" applyAlignment="0" applyProtection="0"/>
    <xf numFmtId="9" fontId="65" fillId="0" borderId="0" applyFont="0" applyFill="0" applyBorder="0" applyAlignment="0" applyProtection="0"/>
    <xf numFmtId="9" fontId="6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0" fontId="37" fillId="79"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10" fontId="37" fillId="79"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4"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0" fontId="37" fillId="79"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alignment wrapText="1"/>
    </xf>
    <xf numFmtId="9" fontId="37" fillId="0" borderId="0" applyFont="0" applyFill="0" applyBorder="0" applyAlignment="0" applyProtection="0"/>
    <xf numFmtId="9" fontId="3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alignment wrapText="1"/>
    </xf>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alignment wrapText="1"/>
    </xf>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alignment wrapText="1"/>
    </xf>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alignment wrapText="1"/>
    </xf>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alignment wrapText="1"/>
    </xf>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alignment wrapText="1"/>
    </xf>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64" fillId="0" borderId="0" applyFont="0" applyFill="0" applyBorder="0" applyAlignment="0" applyProtection="0"/>
    <xf numFmtId="9" fontId="3" fillId="0" borderId="0" applyFont="0" applyFill="0" applyBorder="0" applyAlignment="0" applyProtection="0"/>
    <xf numFmtId="9" fontId="6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6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6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6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71" fillId="0" borderId="0" applyFont="0" applyFill="0" applyBorder="0" applyAlignment="0" applyProtection="0"/>
    <xf numFmtId="9" fontId="34"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64"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2"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6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32" fillId="0" borderId="0" applyNumberFormat="0" applyFill="0" applyBorder="0" applyProtection="0">
      <alignment horizontal="right"/>
    </xf>
    <xf numFmtId="0" fontId="133" fillId="0" borderId="0" applyNumberFormat="0" applyFill="0" applyBorder="0" applyProtection="0">
      <alignment horizontal="right"/>
    </xf>
    <xf numFmtId="169" fontId="133" fillId="0" borderId="0" applyNumberFormat="0" applyFill="0" applyBorder="0" applyProtection="0">
      <alignment horizontal="right"/>
    </xf>
    <xf numFmtId="169" fontId="132" fillId="0" borderId="0" applyNumberFormat="0" applyFill="0" applyBorder="0" applyProtection="0">
      <alignment horizontal="right"/>
    </xf>
    <xf numFmtId="0" fontId="133" fillId="0" borderId="0" applyNumberFormat="0" applyFill="0" applyBorder="0" applyProtection="0">
      <alignment horizontal="right"/>
    </xf>
    <xf numFmtId="0" fontId="132" fillId="0" borderId="0" applyNumberFormat="0" applyFill="0" applyBorder="0" applyProtection="0">
      <alignment horizontal="right"/>
    </xf>
    <xf numFmtId="0" fontId="133" fillId="0" borderId="0" applyNumberFormat="0" applyFill="0" applyBorder="0" applyProtection="0">
      <alignment horizontal="right"/>
    </xf>
    <xf numFmtId="0" fontId="132" fillId="0" borderId="0" applyNumberFormat="0" applyFill="0" applyBorder="0" applyProtection="0">
      <alignment horizontal="right"/>
    </xf>
    <xf numFmtId="169" fontId="132" fillId="0" borderId="0" applyNumberFormat="0" applyFill="0" applyBorder="0" applyProtection="0">
      <alignment horizontal="right"/>
    </xf>
    <xf numFmtId="0" fontId="132" fillId="0" borderId="0" applyNumberFormat="0" applyFill="0" applyBorder="0" applyProtection="0">
      <alignment horizontal="right"/>
    </xf>
    <xf numFmtId="0" fontId="133" fillId="0" borderId="0" applyNumberFormat="0" applyFill="0" applyBorder="0" applyProtection="0">
      <alignment horizontal="right"/>
    </xf>
    <xf numFmtId="0" fontId="134" fillId="0" borderId="0" applyNumberFormat="0" applyFill="0" applyBorder="0" applyProtection="0">
      <alignment horizontal="right"/>
    </xf>
    <xf numFmtId="0" fontId="135" fillId="0" borderId="0" applyNumberFormat="0" applyFill="0" applyBorder="0" applyProtection="0">
      <alignment horizontal="right"/>
    </xf>
    <xf numFmtId="169" fontId="135" fillId="0" borderId="0" applyNumberFormat="0" applyFill="0" applyBorder="0" applyProtection="0">
      <alignment horizontal="right"/>
    </xf>
    <xf numFmtId="169" fontId="134" fillId="0" borderId="0" applyNumberFormat="0" applyFill="0" applyBorder="0" applyProtection="0">
      <alignment horizontal="right"/>
    </xf>
    <xf numFmtId="0" fontId="135" fillId="0" borderId="0" applyNumberFormat="0" applyFill="0" applyBorder="0" applyProtection="0">
      <alignment horizontal="right"/>
    </xf>
    <xf numFmtId="0" fontId="134" fillId="0" borderId="0" applyNumberFormat="0" applyFill="0" applyBorder="0" applyProtection="0">
      <alignment horizontal="right"/>
    </xf>
    <xf numFmtId="0" fontId="135" fillId="0" borderId="0" applyNumberFormat="0" applyFill="0" applyBorder="0" applyProtection="0">
      <alignment horizontal="right"/>
    </xf>
    <xf numFmtId="0" fontId="134" fillId="0" borderId="0" applyNumberFormat="0" applyFill="0" applyBorder="0" applyProtection="0">
      <alignment horizontal="right"/>
    </xf>
    <xf numFmtId="169" fontId="134" fillId="0" borderId="0" applyNumberFormat="0" applyFill="0" applyBorder="0" applyProtection="0">
      <alignment horizontal="right"/>
    </xf>
    <xf numFmtId="0" fontId="134" fillId="0" borderId="0" applyNumberFormat="0" applyFill="0" applyBorder="0" applyProtection="0">
      <alignment horizontal="right"/>
    </xf>
    <xf numFmtId="0" fontId="135" fillId="0" borderId="0" applyNumberFormat="0" applyFill="0" applyBorder="0" applyProtection="0">
      <alignment horizontal="right"/>
    </xf>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0" fontId="136" fillId="89" borderId="0"/>
    <xf numFmtId="0" fontId="136" fillId="34" borderId="0"/>
    <xf numFmtId="0" fontId="136" fillId="89" borderId="0"/>
    <xf numFmtId="0" fontId="74" fillId="0" borderId="0" applyNumberFormat="0" applyFont="0" applyFill="0" applyBorder="0" applyAlignment="0" applyProtection="0">
      <alignment horizontal="left"/>
    </xf>
    <xf numFmtId="15" fontId="74" fillId="0" borderId="0" applyFont="0" applyFill="0" applyBorder="0" applyAlignment="0" applyProtection="0"/>
    <xf numFmtId="4" fontId="74" fillId="0" borderId="0" applyFont="0" applyFill="0" applyBorder="0" applyAlignment="0" applyProtection="0"/>
    <xf numFmtId="0" fontId="137" fillId="0" borderId="31">
      <alignment horizontal="center"/>
    </xf>
    <xf numFmtId="3" fontId="74" fillId="0" borderId="0" applyFont="0" applyFill="0" applyBorder="0" applyAlignment="0" applyProtection="0"/>
    <xf numFmtId="0" fontId="74" fillId="90" borderId="0" applyNumberFormat="0" applyFont="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169" fontId="139" fillId="0" borderId="0" applyNumberFormat="0" applyFill="0" applyBorder="0" applyAlignment="0" applyProtection="0"/>
    <xf numFmtId="169" fontId="138" fillId="0" borderId="0" applyNumberFormat="0" applyFill="0" applyBorder="0" applyAlignment="0" applyProtection="0"/>
    <xf numFmtId="0" fontId="139"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38" fillId="0" borderId="0" applyNumberFormat="0" applyFill="0" applyBorder="0" applyAlignment="0" applyProtection="0"/>
    <xf numFmtId="169" fontId="138"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73" fillId="0" borderId="0"/>
    <xf numFmtId="0" fontId="73" fillId="0" borderId="0"/>
    <xf numFmtId="0" fontId="45" fillId="0" borderId="32" applyNumberFormat="0" applyBorder="0"/>
    <xf numFmtId="0" fontId="45" fillId="0" borderId="33" applyNumberFormat="0" applyBorder="0"/>
    <xf numFmtId="0" fontId="45" fillId="0" borderId="33" applyNumberFormat="0" applyBorder="0"/>
    <xf numFmtId="0" fontId="45" fillId="0" borderId="33" applyNumberFormat="0" applyBorder="0"/>
    <xf numFmtId="0" fontId="45" fillId="0" borderId="33" applyNumberFormat="0" applyBorder="0"/>
    <xf numFmtId="0" fontId="45" fillId="0" borderId="33" applyNumberFormat="0" applyBorder="0"/>
    <xf numFmtId="0" fontId="45" fillId="0" borderId="33" applyNumberFormat="0" applyBorder="0"/>
    <xf numFmtId="0" fontId="45" fillId="0" borderId="33" applyNumberFormat="0" applyBorder="0"/>
    <xf numFmtId="0" fontId="45" fillId="0" borderId="33" applyNumberFormat="0" applyBorder="0"/>
    <xf numFmtId="0" fontId="45" fillId="0" borderId="33" applyNumberFormat="0" applyBorder="0"/>
    <xf numFmtId="0" fontId="45" fillId="0" borderId="33" applyNumberFormat="0" applyBorder="0"/>
    <xf numFmtId="0" fontId="45" fillId="0" borderId="33" applyNumberFormat="0" applyBorder="0"/>
    <xf numFmtId="0" fontId="45" fillId="0" borderId="33" applyNumberFormat="0" applyBorder="0"/>
    <xf numFmtId="0" fontId="45" fillId="0" borderId="33" applyNumberFormat="0" applyBorder="0"/>
    <xf numFmtId="0" fontId="45" fillId="0" borderId="33" applyNumberFormat="0" applyBorder="0"/>
    <xf numFmtId="0" fontId="45" fillId="0" borderId="33" applyNumberFormat="0" applyBorder="0"/>
    <xf numFmtId="0" fontId="45" fillId="0" borderId="33" applyNumberFormat="0" applyBorder="0"/>
    <xf numFmtId="0" fontId="45" fillId="0" borderId="32" applyNumberFormat="0" applyBorder="0"/>
    <xf numFmtId="0" fontId="45" fillId="0" borderId="32" applyNumberFormat="0" applyBorder="0"/>
    <xf numFmtId="0" fontId="140" fillId="91" borderId="0" applyNumberFormat="0" applyBorder="0" applyAlignment="0" applyProtection="0">
      <alignment horizontal="right"/>
    </xf>
    <xf numFmtId="169" fontId="140" fillId="91" borderId="0" applyNumberFormat="0" applyBorder="0" applyAlignment="0" applyProtection="0">
      <alignment horizontal="right"/>
    </xf>
    <xf numFmtId="169" fontId="140" fillId="91" borderId="0" applyNumberFormat="0" applyBorder="0" applyAlignment="0" applyProtection="0">
      <alignment horizontal="right"/>
    </xf>
    <xf numFmtId="0" fontId="140" fillId="92" borderId="0" applyNumberFormat="0" applyBorder="0" applyAlignment="0" applyProtection="0">
      <alignment horizontal="right"/>
    </xf>
    <xf numFmtId="0" fontId="140" fillId="91" borderId="0" applyNumberFormat="0" applyBorder="0" applyAlignment="0" applyProtection="0">
      <alignment horizontal="right"/>
    </xf>
    <xf numFmtId="0" fontId="140" fillId="92" borderId="0" applyNumberFormat="0" applyBorder="0" applyAlignment="0" applyProtection="0">
      <alignment horizontal="right"/>
    </xf>
    <xf numFmtId="181" fontId="141" fillId="0" borderId="0" applyNumberFormat="0" applyFill="0" applyBorder="0" applyAlignment="0" applyProtection="0">
      <alignment horizontal="left"/>
    </xf>
    <xf numFmtId="182" fontId="20" fillId="0" borderId="0" applyFont="0" applyFill="0" applyBorder="0" applyAlignment="0" applyProtection="0"/>
    <xf numFmtId="182" fontId="20" fillId="0" borderId="0" applyFont="0" applyFill="0" applyBorder="0" applyAlignment="0" applyProtection="0"/>
    <xf numFmtId="0" fontId="37" fillId="0" borderId="0"/>
    <xf numFmtId="0" fontId="37" fillId="0" borderId="0"/>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142" fillId="93" borderId="25" applyNumberFormat="0" applyProtection="0">
      <alignment horizontal="center"/>
    </xf>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142" fillId="0" borderId="0" applyNumberFormat="0" applyFill="0" applyBorder="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37" fillId="0" borderId="25" applyNumberFormat="0" applyFill="0" applyAlignment="0" applyProtection="0"/>
    <xf numFmtId="0" fontId="142" fillId="0" borderId="0" applyNumberFormat="0" applyFill="0" applyBorder="0" applyProtection="0"/>
    <xf numFmtId="0" fontId="37" fillId="0" borderId="0" applyNumberFormat="0" applyFont="0" applyFill="0" applyBorder="0" applyProtection="0">
      <alignment horizontal="center"/>
    </xf>
    <xf numFmtId="0" fontId="37" fillId="0" borderId="0" applyNumberFormat="0" applyFont="0" applyFill="0" applyBorder="0" applyProtection="0">
      <alignment horizontal="center"/>
    </xf>
    <xf numFmtId="0" fontId="37" fillId="0" borderId="0" applyNumberFormat="0" applyFont="0" applyFill="0" applyBorder="0" applyProtection="0">
      <alignment horizontal="center"/>
    </xf>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0" applyNumberFormat="0" applyFont="0" applyFill="0" applyBorder="0" applyProtection="0">
      <alignment horizontal="right"/>
    </xf>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0" applyNumberFormat="0" applyFont="0" applyFill="0" applyBorder="0" applyProtection="0">
      <alignment horizontal="right"/>
    </xf>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25" applyFill="0" applyAlignment="0" applyProtection="0"/>
    <xf numFmtId="0" fontId="37" fillId="0" borderId="0" applyNumberFormat="0" applyFont="0" applyFill="0" applyBorder="0" applyProtection="0">
      <alignment horizontal="right"/>
    </xf>
    <xf numFmtId="4" fontId="37" fillId="0" borderId="0" applyFont="0" applyFill="0" applyBorder="0" applyProtection="0">
      <alignment horizontal="right"/>
    </xf>
    <xf numFmtId="4" fontId="37" fillId="0" borderId="0" applyFont="0" applyFill="0" applyBorder="0" applyProtection="0">
      <alignment horizontal="right"/>
    </xf>
    <xf numFmtId="4" fontId="37" fillId="0" borderId="0" applyFont="0" applyFill="0" applyBorder="0" applyProtection="0">
      <alignment horizontal="right"/>
    </xf>
    <xf numFmtId="0" fontId="37" fillId="0" borderId="0" applyNumberFormat="0" applyFont="0" applyFill="0" applyBorder="0" applyProtection="0">
      <alignment horizontal="left" vertical="top" wrapText="1"/>
    </xf>
    <xf numFmtId="0" fontId="37" fillId="0" borderId="0" applyNumberFormat="0" applyFont="0" applyFill="0" applyBorder="0" applyProtection="0">
      <alignment horizontal="left" vertical="top" wrapText="1"/>
    </xf>
    <xf numFmtId="0" fontId="37" fillId="0" borderId="0" applyNumberFormat="0" applyFont="0" applyFill="0" applyBorder="0" applyProtection="0">
      <alignment horizontal="left" vertical="top" wrapText="1"/>
    </xf>
    <xf numFmtId="0" fontId="143" fillId="0" borderId="0" applyFont="0" applyAlignment="0">
      <alignment horizontal="centerContinuous"/>
    </xf>
    <xf numFmtId="40" fontId="144" fillId="0" borderId="0" applyBorder="0">
      <alignment horizontal="right"/>
    </xf>
    <xf numFmtId="0" fontId="123" fillId="0" borderId="0" applyNumberFormat="0" applyFont="0" applyFill="0" applyBorder="0" applyAlignment="0"/>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16"/>
    <xf numFmtId="0" fontId="73" fillId="0" borderId="0"/>
    <xf numFmtId="0" fontId="123" fillId="0" borderId="0" applyNumberFormat="0" applyFont="0" applyFill="0" applyBorder="0" applyAlignment="0"/>
    <xf numFmtId="0" fontId="123" fillId="0" borderId="0" applyNumberFormat="0" applyFont="0" applyFill="0" applyBorder="0" applyAlignment="0"/>
    <xf numFmtId="49" fontId="37" fillId="0" borderId="0"/>
    <xf numFmtId="49" fontId="4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171" fontId="37" fillId="0" borderId="0" applyFill="0" applyBorder="0" applyAlignment="0"/>
    <xf numFmtId="0" fontId="145" fillId="0" borderId="0"/>
    <xf numFmtId="0" fontId="146" fillId="94" borderId="0"/>
    <xf numFmtId="0" fontId="146" fillId="95" borderId="0"/>
    <xf numFmtId="0" fontId="73" fillId="0" borderId="0"/>
    <xf numFmtId="0" fontId="147" fillId="0" borderId="0" applyNumberFormat="0" applyFill="0" applyBorder="0" applyAlignment="0" applyProtection="0"/>
    <xf numFmtId="0" fontId="4" fillId="0" borderId="0" applyNumberFormat="0" applyFill="0" applyBorder="0" applyAlignment="0" applyProtection="0"/>
    <xf numFmtId="0" fontId="148" fillId="34" borderId="0">
      <alignment horizontal="left"/>
    </xf>
    <xf numFmtId="0" fontId="4"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60" fillId="0" borderId="0"/>
    <xf numFmtId="0" fontId="4" fillId="0" borderId="0" applyNumberFormat="0" applyFill="0" applyBorder="0" applyAlignment="0" applyProtection="0"/>
    <xf numFmtId="0" fontId="147" fillId="0" borderId="0" applyNumberFormat="0" applyFill="0" applyBorder="0" applyAlignment="0" applyProtection="0"/>
    <xf numFmtId="0" fontId="60" fillId="0" borderId="0"/>
    <xf numFmtId="0" fontId="60" fillId="0" borderId="0"/>
    <xf numFmtId="0" fontId="149" fillId="0" borderId="0" applyNumberFormat="0" applyFill="0" applyBorder="0" applyAlignment="0" applyProtection="0"/>
    <xf numFmtId="0" fontId="147" fillId="0" borderId="0" applyNumberFormat="0" applyFill="0" applyBorder="0" applyAlignment="0" applyProtection="0"/>
    <xf numFmtId="169" fontId="147" fillId="0" borderId="0" applyNumberFormat="0" applyFill="0" applyBorder="0" applyAlignment="0" applyProtection="0"/>
    <xf numFmtId="0" fontId="147" fillId="0" borderId="0" applyNumberFormat="0" applyFill="0" applyBorder="0" applyAlignment="0" applyProtection="0"/>
    <xf numFmtId="0" fontId="60" fillId="0" borderId="0"/>
    <xf numFmtId="169" fontId="60" fillId="0" borderId="0"/>
    <xf numFmtId="169" fontId="60" fillId="0" borderId="0"/>
    <xf numFmtId="0" fontId="147"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69" fontId="60" fillId="0" borderId="0"/>
    <xf numFmtId="169" fontId="6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8" fillId="34" borderId="0">
      <alignment horizontal="left"/>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4"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4" fillId="0" borderId="0" applyNumberFormat="0" applyFill="0" applyBorder="0" applyAlignment="0" applyProtection="0"/>
    <xf numFmtId="0" fontId="60" fillId="0" borderId="0"/>
    <xf numFmtId="0" fontId="148" fillId="34" borderId="0">
      <alignment horizontal="left"/>
    </xf>
    <xf numFmtId="0" fontId="147" fillId="0" borderId="0" applyNumberFormat="0" applyFill="0" applyBorder="0" applyAlignment="0" applyProtection="0"/>
    <xf numFmtId="0" fontId="147" fillId="0" borderId="0" applyNumberFormat="0" applyFill="0" applyBorder="0" applyAlignment="0" applyProtection="0"/>
    <xf numFmtId="0" fontId="150"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60" fillId="0" borderId="0"/>
    <xf numFmtId="0" fontId="60" fillId="0" borderId="0"/>
    <xf numFmtId="0" fontId="60" fillId="0" borderId="0"/>
    <xf numFmtId="0" fontId="60" fillId="0" borderId="0"/>
    <xf numFmtId="0" fontId="60" fillId="0" borderId="0"/>
    <xf numFmtId="0" fontId="4" fillId="0" borderId="0" applyNumberFormat="0" applyFill="0" applyBorder="0" applyAlignment="0" applyProtection="0"/>
    <xf numFmtId="0" fontId="148" fillId="34" borderId="0">
      <alignment horizontal="left"/>
    </xf>
    <xf numFmtId="0" fontId="4" fillId="0" borderId="0" applyNumberForma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4" fillId="0" borderId="0" applyNumberFormat="0" applyFill="0" applyBorder="0" applyAlignment="0" applyProtection="0"/>
    <xf numFmtId="0" fontId="60" fillId="0" borderId="0"/>
    <xf numFmtId="0" fontId="4" fillId="0" borderId="0" applyNumberFormat="0" applyFill="0" applyBorder="0" applyAlignment="0" applyProtection="0"/>
    <xf numFmtId="0" fontId="60" fillId="0" borderId="0"/>
    <xf numFmtId="0" fontId="4" fillId="0" borderId="0" applyNumberFormat="0" applyFill="0" applyBorder="0" applyAlignment="0" applyProtection="0"/>
    <xf numFmtId="0" fontId="60" fillId="0" borderId="0"/>
    <xf numFmtId="0" fontId="60" fillId="0" borderId="0"/>
    <xf numFmtId="0" fontId="147" fillId="0" borderId="0" applyNumberFormat="0" applyFill="0" applyBorder="0" applyAlignment="0" applyProtection="0"/>
    <xf numFmtId="0" fontId="147"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60" fillId="0" borderId="0"/>
    <xf numFmtId="0" fontId="148" fillId="34" borderId="0">
      <alignment horizontal="left"/>
    </xf>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8" fillId="34" borderId="0">
      <alignment horizontal="left"/>
    </xf>
    <xf numFmtId="0" fontId="147" fillId="0" borderId="0" applyNumberFormat="0" applyFill="0" applyBorder="0" applyAlignment="0" applyProtection="0"/>
    <xf numFmtId="0" fontId="147" fillId="0" borderId="0" applyNumberFormat="0" applyFill="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47"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8" fillId="34" borderId="0">
      <alignment horizontal="left"/>
    </xf>
    <xf numFmtId="0" fontId="148" fillId="34" borderId="0">
      <alignment horizontal="left"/>
    </xf>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169" fontId="152" fillId="0" borderId="0" applyNumberFormat="0" applyFill="0" applyBorder="0" applyAlignment="0" applyProtection="0"/>
    <xf numFmtId="169" fontId="151" fillId="0" borderId="0" applyNumberFormat="0" applyFill="0" applyBorder="0" applyAlignment="0" applyProtection="0"/>
    <xf numFmtId="0" fontId="152"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1" fillId="0" borderId="0" applyNumberFormat="0" applyFill="0" applyBorder="0" applyAlignment="0" applyProtection="0"/>
    <xf numFmtId="169" fontId="151"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3" fillId="0" borderId="34" applyNumberFormat="0" applyFill="0" applyAlignment="0" applyProtection="0"/>
    <xf numFmtId="0" fontId="154" fillId="0" borderId="9"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5" applyNumberFormat="0" applyFill="0" applyAlignment="0" applyProtection="0"/>
    <xf numFmtId="0" fontId="153" fillId="0" borderId="35" applyNumberFormat="0" applyFill="0" applyAlignment="0" applyProtection="0"/>
    <xf numFmtId="0" fontId="153" fillId="0" borderId="35" applyNumberFormat="0" applyFill="0" applyAlignment="0" applyProtection="0"/>
    <xf numFmtId="0" fontId="153" fillId="0" borderId="34" applyNumberFormat="0" applyFill="0" applyAlignment="0" applyProtection="0"/>
    <xf numFmtId="0" fontId="18" fillId="0" borderId="9"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5" applyNumberFormat="0" applyFill="0" applyAlignment="0" applyProtection="0"/>
    <xf numFmtId="0" fontId="18" fillId="0" borderId="9" applyNumberFormat="0" applyFill="0" applyAlignment="0" applyProtection="0"/>
    <xf numFmtId="0" fontId="153" fillId="0" borderId="35" applyNumberFormat="0" applyFill="0" applyAlignment="0" applyProtection="0"/>
    <xf numFmtId="0" fontId="153" fillId="0" borderId="35" applyNumberFormat="0" applyFill="0" applyAlignment="0" applyProtection="0"/>
    <xf numFmtId="0" fontId="153" fillId="0" borderId="35" applyNumberFormat="0" applyFill="0" applyAlignment="0" applyProtection="0"/>
    <xf numFmtId="0" fontId="153" fillId="0" borderId="35" applyNumberFormat="0" applyFill="0" applyAlignment="0" applyProtection="0"/>
    <xf numFmtId="0" fontId="153" fillId="0" borderId="35" applyNumberFormat="0" applyFill="0" applyAlignment="0" applyProtection="0"/>
    <xf numFmtId="0" fontId="153" fillId="0" borderId="35" applyNumberFormat="0" applyFill="0" applyAlignment="0" applyProtection="0"/>
    <xf numFmtId="0" fontId="153" fillId="0" borderId="35" applyNumberFormat="0" applyFill="0" applyAlignment="0" applyProtection="0"/>
    <xf numFmtId="0" fontId="153" fillId="0" borderId="35" applyNumberFormat="0" applyFill="0" applyAlignment="0" applyProtection="0"/>
    <xf numFmtId="0" fontId="18" fillId="0" borderId="9" applyNumberFormat="0" applyFill="0" applyAlignment="0" applyProtection="0"/>
    <xf numFmtId="169" fontId="18" fillId="0" borderId="9" applyNumberFormat="0" applyFill="0" applyAlignment="0" applyProtection="0"/>
    <xf numFmtId="0" fontId="18" fillId="0" borderId="9"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0"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169" fontId="153" fillId="0" borderId="34" applyNumberFormat="0" applyFill="0" applyAlignment="0" applyProtection="0"/>
    <xf numFmtId="0" fontId="148" fillId="0" borderId="34" applyNumberFormat="0" applyFill="0" applyAlignment="0" applyProtection="0"/>
    <xf numFmtId="0" fontId="148" fillId="0" borderId="34" applyNumberFormat="0" applyFill="0" applyAlignment="0" applyProtection="0"/>
    <xf numFmtId="0" fontId="148" fillId="0" borderId="34" applyNumberFormat="0" applyFill="0" applyAlignment="0" applyProtection="0"/>
    <xf numFmtId="0" fontId="148" fillId="0" borderId="34" applyNumberFormat="0" applyFill="0" applyAlignment="0" applyProtection="0"/>
    <xf numFmtId="0" fontId="148" fillId="0" borderId="34" applyNumberFormat="0" applyFill="0" applyAlignment="0" applyProtection="0"/>
    <xf numFmtId="0" fontId="148" fillId="0" borderId="34" applyNumberFormat="0" applyFill="0" applyAlignment="0" applyProtection="0"/>
    <xf numFmtId="0" fontId="148" fillId="0" borderId="34" applyNumberFormat="0" applyFill="0" applyAlignment="0" applyProtection="0"/>
    <xf numFmtId="0" fontId="148" fillId="0" borderId="34" applyNumberFormat="0" applyFill="0" applyAlignment="0" applyProtection="0"/>
    <xf numFmtId="0" fontId="148" fillId="0" borderId="34" applyNumberFormat="0" applyFill="0" applyAlignment="0" applyProtection="0"/>
    <xf numFmtId="0" fontId="148" fillId="0" borderId="34" applyNumberFormat="0" applyFill="0" applyAlignment="0" applyProtection="0"/>
    <xf numFmtId="0" fontId="148" fillId="0" borderId="34" applyNumberFormat="0" applyFill="0" applyAlignment="0" applyProtection="0"/>
    <xf numFmtId="0" fontId="148" fillId="0" borderId="34" applyNumberFormat="0" applyFill="0" applyAlignment="0" applyProtection="0"/>
    <xf numFmtId="0" fontId="148" fillId="0" borderId="34" applyNumberFormat="0" applyFill="0" applyAlignment="0" applyProtection="0"/>
    <xf numFmtId="0" fontId="148" fillId="0" borderId="34" applyNumberFormat="0" applyFill="0" applyAlignment="0" applyProtection="0"/>
    <xf numFmtId="0" fontId="148" fillId="0" borderId="34" applyNumberFormat="0" applyFill="0" applyAlignment="0" applyProtection="0"/>
    <xf numFmtId="0" fontId="73" fillId="0" borderId="0"/>
    <xf numFmtId="0" fontId="112" fillId="0" borderId="36"/>
    <xf numFmtId="0" fontId="73" fillId="0" borderId="0"/>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0" fontId="112" fillId="0" borderId="16"/>
    <xf numFmtId="168" fontId="62" fillId="96" borderId="37">
      <alignment horizontal="left" vertical="center" wrapText="1"/>
    </xf>
    <xf numFmtId="168" fontId="37" fillId="97" borderId="37">
      <alignment horizontal="left" vertical="center" wrapText="1"/>
    </xf>
    <xf numFmtId="0" fontId="74" fillId="0" borderId="38" applyNumberFormat="0" applyFont="0" applyFill="0" applyAlignment="0" applyProtection="0">
      <alignment horizontal="right"/>
    </xf>
    <xf numFmtId="169" fontId="74" fillId="0" borderId="38" applyNumberFormat="0" applyFont="0" applyFill="0" applyAlignment="0" applyProtection="0">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6" fillId="0" borderId="0" applyNumberFormat="0" applyFill="0" applyBorder="0" applyAlignment="0" applyProtection="0"/>
    <xf numFmtId="0" fontId="15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9" fontId="16" fillId="0" borderId="0" applyNumberFormat="0" applyFill="0" applyBorder="0" applyAlignment="0" applyProtection="0"/>
    <xf numFmtId="0" fontId="16" fillId="0" borderId="0" applyNumberFormat="0" applyFill="0" applyBorder="0" applyAlignment="0" applyProtection="0"/>
    <xf numFmtId="0" fontId="155" fillId="0" borderId="0" applyNumberFormat="0" applyFill="0" applyBorder="0" applyAlignment="0" applyProtection="0"/>
    <xf numFmtId="169" fontId="155" fillId="0" borderId="0" applyNumberFormat="0" applyFill="0" applyBorder="0" applyAlignment="0" applyProtection="0"/>
    <xf numFmtId="0" fontId="157" fillId="0" borderId="0" applyNumberForma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159" fillId="0" borderId="0"/>
    <xf numFmtId="0" fontId="1" fillId="0" borderId="0"/>
  </cellStyleXfs>
  <cellXfs count="129">
    <xf numFmtId="0" fontId="0" fillId="0" borderId="0" xfId="0"/>
    <xf numFmtId="0" fontId="21" fillId="0" borderId="0" xfId="0" applyFont="1" applyAlignment="1">
      <alignment horizontal="centerContinuous"/>
    </xf>
    <xf numFmtId="0" fontId="22" fillId="0" borderId="0" xfId="0" applyFont="1" applyAlignment="1">
      <alignment horizontal="centerContinuous"/>
    </xf>
    <xf numFmtId="0" fontId="23" fillId="0" borderId="0" xfId="0" applyFont="1" applyAlignment="1">
      <alignment horizontal="centerContinuous"/>
    </xf>
    <xf numFmtId="0" fontId="23" fillId="0" borderId="0" xfId="0" applyFont="1"/>
    <xf numFmtId="0" fontId="24" fillId="0" borderId="0" xfId="0" applyFont="1"/>
    <xf numFmtId="0" fontId="25" fillId="0" borderId="0" xfId="0" applyFont="1"/>
    <xf numFmtId="0" fontId="22" fillId="0" borderId="0" xfId="0" applyFont="1" applyAlignment="1">
      <alignment horizontal="right" vertical="top"/>
    </xf>
    <xf numFmtId="0" fontId="25" fillId="0" borderId="0" xfId="0" applyFont="1" applyAlignment="1">
      <alignment horizontal="right" vertical="top"/>
    </xf>
    <xf numFmtId="0" fontId="27" fillId="0" borderId="0" xfId="0" applyFont="1" applyAlignment="1">
      <alignment horizontal="right"/>
    </xf>
    <xf numFmtId="0" fontId="23" fillId="0" borderId="0" xfId="0" applyFont="1" applyAlignment="1">
      <alignment horizontal="right"/>
    </xf>
    <xf numFmtId="0" fontId="23" fillId="0" borderId="0" xfId="0" applyFont="1" applyAlignment="1">
      <alignment horizontal="left" wrapText="1"/>
    </xf>
    <xf numFmtId="0" fontId="25" fillId="0" borderId="0" xfId="0" applyFont="1" applyAlignment="1">
      <alignment horizontal="right"/>
    </xf>
    <xf numFmtId="0" fontId="28" fillId="0" borderId="0" xfId="0" applyFont="1" applyAlignment="1">
      <alignment horizontal="right" vertical="center"/>
    </xf>
    <xf numFmtId="164" fontId="28" fillId="0" borderId="0" xfId="0" applyNumberFormat="1" applyFont="1" applyAlignment="1">
      <alignment horizontal="left" vertical="center"/>
    </xf>
    <xf numFmtId="0" fontId="30" fillId="0" borderId="0" xfId="0" applyFont="1"/>
    <xf numFmtId="0" fontId="31" fillId="0" borderId="0" xfId="0" applyFont="1"/>
    <xf numFmtId="0" fontId="27" fillId="0" borderId="0" xfId="0" applyFont="1" applyAlignment="1">
      <alignment horizontal="right" vertical="top"/>
    </xf>
    <xf numFmtId="0" fontId="23" fillId="0" borderId="0" xfId="0" applyFont="1" applyAlignment="1">
      <alignment horizontal="right" vertical="top"/>
    </xf>
    <xf numFmtId="0" fontId="23" fillId="0" borderId="0" xfId="0" applyFont="1" applyAlignment="1">
      <alignment vertical="top"/>
    </xf>
    <xf numFmtId="0" fontId="23" fillId="0" borderId="0" xfId="0" applyFont="1" applyAlignment="1">
      <alignment horizontal="left" vertical="center" wrapText="1"/>
    </xf>
    <xf numFmtId="0" fontId="27" fillId="0" borderId="0" xfId="1" applyFont="1" applyAlignment="1">
      <alignment horizontal="right" vertical="top"/>
    </xf>
    <xf numFmtId="0" fontId="33" fillId="34" borderId="10" xfId="1" applyNumberFormat="1" applyFont="1" applyFill="1" applyBorder="1" applyAlignment="1">
      <alignment horizontal="center" wrapText="1"/>
    </xf>
    <xf numFmtId="0" fontId="33" fillId="34" borderId="13" xfId="1" applyNumberFormat="1" applyFont="1" applyFill="1" applyBorder="1" applyAlignment="1">
      <alignment horizontal="center" wrapText="1"/>
    </xf>
    <xf numFmtId="3" fontId="32" fillId="34" borderId="10" xfId="1" applyNumberFormat="1" applyFont="1" applyFill="1" applyBorder="1" applyAlignment="1">
      <alignment horizontal="center" wrapText="1"/>
    </xf>
    <xf numFmtId="3" fontId="32" fillId="34" borderId="13" xfId="1" applyNumberFormat="1" applyFont="1" applyFill="1" applyBorder="1" applyAlignment="1">
      <alignment horizontal="center" wrapText="1"/>
    </xf>
    <xf numFmtId="0" fontId="27" fillId="0" borderId="0" xfId="0" applyFont="1" applyFill="1" applyAlignment="1">
      <alignment horizontal="right" vertical="top"/>
    </xf>
    <xf numFmtId="0" fontId="23" fillId="0" borderId="0" xfId="0" applyFont="1" applyFill="1" applyAlignment="1">
      <alignment vertical="top"/>
    </xf>
    <xf numFmtId="0" fontId="23" fillId="0" borderId="0" xfId="0" applyFont="1" applyFill="1" applyAlignment="1">
      <alignment horizontal="right" vertical="top"/>
    </xf>
    <xf numFmtId="0" fontId="23" fillId="0" borderId="0" xfId="0" applyFont="1" applyAlignment="1">
      <alignment horizontal="right" vertical="top" wrapText="1"/>
    </xf>
    <xf numFmtId="0" fontId="35" fillId="0" borderId="0" xfId="0" applyFont="1" applyAlignment="1">
      <alignment horizontal="right" wrapText="1"/>
    </xf>
    <xf numFmtId="164" fontId="27" fillId="0" borderId="0" xfId="0" applyNumberFormat="1" applyFont="1" applyAlignment="1">
      <alignment horizontal="right"/>
    </xf>
    <xf numFmtId="164" fontId="23" fillId="0" borderId="0" xfId="0" applyNumberFormat="1" applyFont="1"/>
    <xf numFmtId="0" fontId="38" fillId="0" borderId="0" xfId="4" applyFont="1" applyAlignment="1">
      <alignment horizontal="centerContinuous" vertical="center"/>
    </xf>
    <xf numFmtId="0" fontId="39" fillId="0" borderId="0" xfId="5" applyFont="1"/>
    <xf numFmtId="0" fontId="23" fillId="0" borderId="0" xfId="4" applyFont="1" applyAlignment="1">
      <alignment horizontal="center" vertical="center"/>
    </xf>
    <xf numFmtId="0" fontId="23" fillId="0" borderId="0" xfId="4" applyFont="1" applyAlignment="1">
      <alignment horizontal="centerContinuous" vertical="center"/>
    </xf>
    <xf numFmtId="0" fontId="23" fillId="0" borderId="0" xfId="5" applyFont="1"/>
    <xf numFmtId="0" fontId="41" fillId="35" borderId="13" xfId="5" applyFont="1" applyFill="1" applyBorder="1" applyAlignment="1">
      <alignment vertical="center"/>
    </xf>
    <xf numFmtId="37" fontId="27" fillId="0" borderId="13" xfId="5" applyNumberFormat="1" applyFont="1" applyBorder="1" applyAlignment="1">
      <alignment horizontal="center" vertical="center"/>
    </xf>
    <xf numFmtId="167" fontId="23" fillId="0" borderId="0" xfId="7" applyNumberFormat="1" applyFont="1" applyFill="1" applyBorder="1" applyAlignment="1" applyProtection="1">
      <alignment horizontal="center" vertical="center" wrapText="1"/>
      <protection locked="0"/>
    </xf>
    <xf numFmtId="0" fontId="41" fillId="35" borderId="13" xfId="5" applyFont="1" applyFill="1" applyBorder="1"/>
    <xf numFmtId="0" fontId="27" fillId="0" borderId="13" xfId="5" applyFont="1" applyBorder="1" applyAlignment="1">
      <alignment horizontal="center"/>
    </xf>
    <xf numFmtId="0" fontId="41" fillId="35" borderId="13" xfId="5" applyFont="1" applyFill="1" applyBorder="1" applyAlignment="1">
      <alignment horizontal="center"/>
    </xf>
    <xf numFmtId="0" fontId="26" fillId="35" borderId="13" xfId="5" applyFont="1" applyFill="1" applyBorder="1" applyAlignment="1">
      <alignment horizontal="center"/>
    </xf>
    <xf numFmtId="0" fontId="42" fillId="0" borderId="0" xfId="5" applyFont="1"/>
    <xf numFmtId="0" fontId="23" fillId="0" borderId="13" xfId="5" applyFont="1" applyBorder="1" applyAlignment="1">
      <alignment horizontal="left" wrapText="1"/>
    </xf>
    <xf numFmtId="168" fontId="23" fillId="36" borderId="13" xfId="8" applyNumberFormat="1" applyFont="1" applyFill="1" applyBorder="1" applyAlignment="1">
      <alignment horizontal="center"/>
    </xf>
    <xf numFmtId="0" fontId="23" fillId="0" borderId="13" xfId="5" applyFont="1" applyBorder="1" applyAlignment="1">
      <alignment horizontal="left"/>
    </xf>
    <xf numFmtId="0" fontId="27" fillId="34" borderId="13" xfId="5" applyFont="1" applyFill="1" applyBorder="1"/>
    <xf numFmtId="0" fontId="27" fillId="34" borderId="13" xfId="8" applyNumberFormat="1" applyFont="1" applyFill="1" applyBorder="1" applyAlignment="1">
      <alignment horizontal="center"/>
    </xf>
    <xf numFmtId="168" fontId="23" fillId="0" borderId="13" xfId="8" applyNumberFormat="1" applyFont="1" applyFill="1" applyBorder="1" applyAlignment="1">
      <alignment horizontal="center"/>
    </xf>
    <xf numFmtId="166" fontId="23" fillId="0" borderId="13" xfId="9" applyNumberFormat="1" applyFont="1" applyFill="1" applyBorder="1" applyAlignment="1">
      <alignment horizontal="center"/>
    </xf>
    <xf numFmtId="0" fontId="43" fillId="36" borderId="13" xfId="10" applyFont="1" applyFill="1" applyBorder="1" applyAlignment="1">
      <alignment horizontal="center" vertical="center"/>
    </xf>
    <xf numFmtId="0" fontId="43" fillId="36" borderId="13" xfId="10" applyFont="1" applyFill="1" applyBorder="1" applyAlignment="1">
      <alignment horizontal="center" vertical="center" wrapText="1"/>
    </xf>
    <xf numFmtId="0" fontId="27" fillId="37" borderId="13" xfId="10" applyFont="1" applyFill="1" applyBorder="1" applyAlignment="1">
      <alignment vertical="center" wrapText="1"/>
    </xf>
    <xf numFmtId="0" fontId="44" fillId="0" borderId="0" xfId="5" applyFont="1" applyAlignment="1"/>
    <xf numFmtId="0" fontId="44" fillId="0" borderId="0" xfId="5" applyFont="1"/>
    <xf numFmtId="0" fontId="23" fillId="0" borderId="0" xfId="5" applyFont="1" applyAlignment="1"/>
    <xf numFmtId="14" fontId="158" fillId="33" borderId="13" xfId="0" applyNumberFormat="1" applyFont="1" applyFill="1" applyBorder="1" applyAlignment="1">
      <alignment horizontal="center"/>
    </xf>
    <xf numFmtId="0" fontId="21" fillId="0" borderId="0" xfId="38245" applyFont="1" applyAlignment="1">
      <alignment horizontal="centerContinuous"/>
    </xf>
    <xf numFmtId="0" fontId="23" fillId="0" borderId="0" xfId="16089" applyFont="1" applyAlignment="1">
      <alignment horizontal="centerContinuous"/>
    </xf>
    <xf numFmtId="0" fontId="40" fillId="0" borderId="0" xfId="16089" applyFont="1" applyAlignment="1">
      <alignment horizontal="centerContinuous"/>
    </xf>
    <xf numFmtId="0" fontId="25" fillId="0" borderId="0" xfId="16089" applyFont="1"/>
    <xf numFmtId="0" fontId="158" fillId="98" borderId="0" xfId="16089" applyFont="1" applyFill="1"/>
    <xf numFmtId="0" fontId="23" fillId="0" borderId="0" xfId="16089" applyFont="1"/>
    <xf numFmtId="0" fontId="23" fillId="0" borderId="13" xfId="16089" applyFont="1" applyBorder="1"/>
    <xf numFmtId="0" fontId="23" fillId="36" borderId="13" xfId="16089" applyFont="1" applyFill="1" applyBorder="1" applyAlignment="1">
      <alignment horizontal="left"/>
    </xf>
    <xf numFmtId="0" fontId="23" fillId="0" borderId="13" xfId="16089" applyFont="1" applyBorder="1" applyAlignment="1">
      <alignment wrapText="1"/>
    </xf>
    <xf numFmtId="0" fontId="106" fillId="36" borderId="13" xfId="12188" applyFill="1" applyBorder="1" applyAlignment="1" applyProtection="1">
      <alignment horizontal="left"/>
    </xf>
    <xf numFmtId="0" fontId="160" fillId="0" borderId="0" xfId="16089" applyFont="1" applyAlignment="1">
      <alignment horizontal="left" vertical="center"/>
    </xf>
    <xf numFmtId="0" fontId="23" fillId="0" borderId="0" xfId="16089" applyFont="1" applyAlignment="1">
      <alignment horizontal="centerContinuous" wrapText="1"/>
    </xf>
    <xf numFmtId="0" fontId="26" fillId="98" borderId="26" xfId="16089" applyFont="1" applyFill="1" applyBorder="1" applyAlignment="1">
      <alignment horizontal="centerContinuous"/>
    </xf>
    <xf numFmtId="0" fontId="26" fillId="98" borderId="39" xfId="16089" applyFont="1" applyFill="1" applyBorder="1" applyAlignment="1">
      <alignment horizontal="centerContinuous" wrapText="1"/>
    </xf>
    <xf numFmtId="0" fontId="26" fillId="98" borderId="40" xfId="16089" applyFont="1" applyFill="1" applyBorder="1" applyAlignment="1">
      <alignment horizontal="centerContinuous" wrapText="1"/>
    </xf>
    <xf numFmtId="0" fontId="23" fillId="0" borderId="41" xfId="16089" applyFont="1" applyBorder="1" applyAlignment="1">
      <alignment vertical="top"/>
    </xf>
    <xf numFmtId="0" fontId="23" fillId="36" borderId="25" xfId="16089" applyFont="1" applyFill="1" applyBorder="1" applyAlignment="1">
      <alignment horizontal="left" wrapText="1"/>
    </xf>
    <xf numFmtId="3" fontId="23" fillId="36" borderId="25" xfId="16089" applyNumberFormat="1" applyFont="1" applyFill="1" applyBorder="1" applyAlignment="1">
      <alignment horizontal="left"/>
    </xf>
    <xf numFmtId="0" fontId="23" fillId="36" borderId="25" xfId="16089" applyFont="1" applyFill="1" applyBorder="1" applyAlignment="1">
      <alignment horizontal="left"/>
    </xf>
    <xf numFmtId="0" fontId="41" fillId="35" borderId="25" xfId="5" applyFont="1" applyFill="1" applyBorder="1" applyAlignment="1">
      <alignment vertical="center"/>
    </xf>
    <xf numFmtId="37" fontId="27" fillId="0" borderId="25" xfId="5" applyNumberFormat="1" applyFont="1" applyBorder="1" applyAlignment="1">
      <alignment horizontal="center" vertical="center"/>
    </xf>
    <xf numFmtId="0" fontId="161" fillId="0" borderId="41" xfId="16089" applyFont="1" applyBorder="1" applyAlignment="1">
      <alignment horizontal="justify" vertical="top"/>
    </xf>
    <xf numFmtId="14" fontId="23" fillId="0" borderId="41" xfId="16089" applyNumberFormat="1" applyFont="1" applyBorder="1" applyAlignment="1">
      <alignment horizontal="left" vertical="top" wrapText="1"/>
    </xf>
    <xf numFmtId="0" fontId="161" fillId="0" borderId="41" xfId="16089" applyFont="1" applyBorder="1" applyAlignment="1">
      <alignment horizontal="justify" vertical="top" wrapText="1"/>
    </xf>
    <xf numFmtId="0" fontId="27" fillId="37" borderId="13" xfId="10" applyFont="1" applyFill="1" applyBorder="1" applyAlignment="1">
      <alignment horizontal="left" vertical="center" wrapText="1" indent="1"/>
    </xf>
    <xf numFmtId="0" fontId="23" fillId="0" borderId="0" xfId="4" applyFont="1" applyAlignment="1">
      <alignment horizontal="right" vertical="center"/>
    </xf>
    <xf numFmtId="0" fontId="23" fillId="0" borderId="0" xfId="5" applyFont="1" applyAlignment="1">
      <alignment horizontal="right"/>
    </xf>
    <xf numFmtId="0" fontId="23" fillId="0" borderId="0" xfId="4" applyFont="1" applyAlignment="1">
      <alignment horizontal="left" vertical="center"/>
    </xf>
    <xf numFmtId="0" fontId="23" fillId="0" borderId="0" xfId="5" applyFont="1" applyAlignment="1">
      <alignment horizontal="left"/>
    </xf>
    <xf numFmtId="0" fontId="43" fillId="99" borderId="13" xfId="10" applyFont="1" applyFill="1" applyBorder="1" applyAlignment="1">
      <alignment horizontal="center" vertical="center"/>
    </xf>
    <xf numFmtId="0" fontId="27" fillId="37" borderId="13" xfId="10" applyFont="1" applyFill="1" applyBorder="1" applyAlignment="1">
      <alignment horizontal="left" vertical="center" wrapText="1" indent="2"/>
    </xf>
    <xf numFmtId="0" fontId="42" fillId="0" borderId="0" xfId="4" applyFont="1" applyAlignment="1">
      <alignment horizontal="center" vertical="center"/>
    </xf>
    <xf numFmtId="0" fontId="164" fillId="35" borderId="13" xfId="10" applyFont="1" applyFill="1" applyBorder="1" applyAlignment="1">
      <alignment vertical="center" wrapText="1"/>
    </xf>
    <xf numFmtId="0" fontId="165" fillId="35" borderId="13" xfId="5" applyFont="1" applyFill="1" applyBorder="1" applyAlignment="1">
      <alignment horizontal="center" wrapText="1"/>
    </xf>
    <xf numFmtId="0" fontId="23" fillId="0" borderId="41" xfId="5" applyFont="1" applyBorder="1" applyAlignment="1">
      <alignment horizontal="right" vertical="top"/>
    </xf>
    <xf numFmtId="0" fontId="23" fillId="0" borderId="42" xfId="5" applyFont="1" applyBorder="1" applyAlignment="1">
      <alignment horizontal="left" vertical="top"/>
    </xf>
    <xf numFmtId="0" fontId="23" fillId="0" borderId="41" xfId="5" applyFont="1" applyBorder="1" applyAlignment="1">
      <alignment vertical="top"/>
    </xf>
    <xf numFmtId="0" fontId="27" fillId="37" borderId="25" xfId="10" applyFont="1" applyFill="1" applyBorder="1" applyAlignment="1">
      <alignment vertical="center" wrapText="1"/>
    </xf>
    <xf numFmtId="0" fontId="43" fillId="36" borderId="25" xfId="10" applyFont="1" applyFill="1" applyBorder="1" applyAlignment="1">
      <alignment horizontal="center" vertical="center"/>
    </xf>
    <xf numFmtId="0" fontId="43" fillId="99" borderId="13" xfId="10" applyFont="1" applyFill="1" applyBorder="1" applyAlignment="1">
      <alignment horizontal="center" vertical="center" wrapText="1"/>
    </xf>
    <xf numFmtId="0" fontId="43" fillId="36" borderId="25" xfId="10" applyFont="1" applyFill="1" applyBorder="1" applyAlignment="1">
      <alignment horizontal="center" vertical="center" wrapText="1"/>
    </xf>
    <xf numFmtId="0" fontId="23" fillId="0" borderId="25" xfId="5" applyFont="1" applyBorder="1" applyAlignment="1">
      <alignment horizontal="left"/>
    </xf>
    <xf numFmtId="168" fontId="23" fillId="0" borderId="25" xfId="8" applyNumberFormat="1" applyFont="1" applyFill="1" applyBorder="1" applyAlignment="1">
      <alignment horizontal="center"/>
    </xf>
    <xf numFmtId="0" fontId="27" fillId="0" borderId="13" xfId="5" applyFont="1" applyBorder="1" applyAlignment="1">
      <alignment horizontal="left"/>
    </xf>
    <xf numFmtId="14" fontId="158" fillId="33" borderId="41" xfId="0" applyNumberFormat="1" applyFont="1" applyFill="1" applyBorder="1" applyAlignment="1">
      <alignment horizontal="center"/>
    </xf>
    <xf numFmtId="0" fontId="22" fillId="0" borderId="0" xfId="0" applyFont="1" applyAlignment="1">
      <alignment horizontal="center"/>
    </xf>
    <xf numFmtId="0" fontId="22" fillId="0" borderId="0" xfId="0" applyFont="1" applyBorder="1" applyAlignment="1">
      <alignment horizontal="center" wrapText="1"/>
    </xf>
    <xf numFmtId="0" fontId="158" fillId="33" borderId="10" xfId="0" applyFont="1" applyFill="1" applyBorder="1" applyAlignment="1">
      <alignment horizontal="left" indent="1"/>
    </xf>
    <xf numFmtId="0" fontId="158" fillId="33" borderId="11" xfId="0" applyFont="1" applyFill="1" applyBorder="1" applyAlignment="1">
      <alignment horizontal="left" indent="1"/>
    </xf>
    <xf numFmtId="0" fontId="158" fillId="33" borderId="12" xfId="0" applyFont="1" applyFill="1" applyBorder="1" applyAlignment="1">
      <alignment horizontal="left" indent="1"/>
    </xf>
    <xf numFmtId="165" fontId="29" fillId="0" borderId="10" xfId="0" applyNumberFormat="1" applyFont="1" applyFill="1" applyBorder="1" applyAlignment="1">
      <alignment horizontal="left" vertical="center" wrapText="1"/>
    </xf>
    <xf numFmtId="165" fontId="29" fillId="0" borderId="11" xfId="0" applyNumberFormat="1" applyFont="1" applyFill="1" applyBorder="1" applyAlignment="1">
      <alignment horizontal="left" vertical="center" wrapText="1"/>
    </xf>
    <xf numFmtId="165" fontId="29" fillId="0" borderId="12" xfId="0" applyNumberFormat="1" applyFont="1" applyFill="1" applyBorder="1" applyAlignment="1">
      <alignment horizontal="left" vertical="center" wrapText="1"/>
    </xf>
    <xf numFmtId="0" fontId="32" fillId="0" borderId="10" xfId="0" applyNumberFormat="1" applyFont="1" applyFill="1" applyBorder="1" applyAlignment="1">
      <alignment horizontal="left" vertical="center" wrapText="1"/>
    </xf>
    <xf numFmtId="0" fontId="32" fillId="0" borderId="11" xfId="0" applyNumberFormat="1" applyFont="1" applyFill="1" applyBorder="1" applyAlignment="1">
      <alignment horizontal="left" vertical="center" wrapText="1"/>
    </xf>
    <xf numFmtId="0" fontId="32" fillId="0" borderId="12" xfId="0" applyNumberFormat="1" applyFont="1" applyFill="1" applyBorder="1" applyAlignment="1">
      <alignment horizontal="left" vertical="center" wrapText="1"/>
    </xf>
    <xf numFmtId="0" fontId="32" fillId="0" borderId="10" xfId="0" applyNumberFormat="1" applyFont="1" applyFill="1" applyBorder="1" applyAlignment="1">
      <alignment horizontal="left" vertical="top" wrapText="1"/>
    </xf>
    <xf numFmtId="0" fontId="32" fillId="0" borderId="11" xfId="0" applyNumberFormat="1" applyFont="1" applyFill="1" applyBorder="1" applyAlignment="1">
      <alignment horizontal="left" vertical="top" wrapText="1"/>
    </xf>
    <xf numFmtId="0" fontId="32" fillId="0" borderId="12" xfId="0" applyNumberFormat="1" applyFont="1" applyFill="1" applyBorder="1" applyAlignment="1">
      <alignment horizontal="left" vertical="top" wrapText="1"/>
    </xf>
    <xf numFmtId="0" fontId="32" fillId="0" borderId="10" xfId="0" applyNumberFormat="1" applyFont="1" applyFill="1" applyBorder="1" applyAlignment="1">
      <alignment wrapText="1"/>
    </xf>
    <xf numFmtId="0" fontId="32" fillId="0" borderId="11" xfId="0" applyNumberFormat="1" applyFont="1" applyFill="1" applyBorder="1" applyAlignment="1">
      <alignment wrapText="1"/>
    </xf>
    <xf numFmtId="0" fontId="32" fillId="0" borderId="12" xfId="0" applyNumberFormat="1" applyFont="1" applyFill="1" applyBorder="1" applyAlignment="1">
      <alignment wrapText="1"/>
    </xf>
    <xf numFmtId="0" fontId="32" fillId="0" borderId="10" xfId="0" applyNumberFormat="1" applyFont="1" applyFill="1" applyBorder="1" applyAlignment="1">
      <alignment horizontal="left" vertical="center" wrapText="1" indent="1"/>
    </xf>
    <xf numFmtId="0" fontId="32" fillId="0" borderId="11" xfId="0" applyNumberFormat="1" applyFont="1" applyFill="1" applyBorder="1" applyAlignment="1">
      <alignment horizontal="left" vertical="center" wrapText="1" indent="1"/>
    </xf>
    <xf numFmtId="0" fontId="32" fillId="0" borderId="12" xfId="0" applyNumberFormat="1" applyFont="1" applyFill="1" applyBorder="1" applyAlignment="1">
      <alignment horizontal="left" vertical="center" wrapText="1" indent="1"/>
    </xf>
    <xf numFmtId="0" fontId="21" fillId="0" borderId="0" xfId="3" applyFont="1" applyFill="1" applyAlignment="1">
      <alignment horizontal="left" vertical="center"/>
    </xf>
    <xf numFmtId="0" fontId="40" fillId="0" borderId="0" xfId="6" applyFont="1" applyAlignment="1">
      <alignment horizontal="center" vertical="center"/>
    </xf>
    <xf numFmtId="0" fontId="163" fillId="100" borderId="38" xfId="5" applyFont="1" applyFill="1" applyBorder="1" applyAlignment="1">
      <alignment horizontal="center"/>
    </xf>
    <xf numFmtId="0" fontId="163" fillId="100" borderId="43" xfId="5" applyFont="1" applyFill="1" applyBorder="1" applyAlignment="1">
      <alignment horizontal="center"/>
    </xf>
  </cellXfs>
  <cellStyles count="38247">
    <cellStyle name=" 1" xfId="13" xr:uid="{00000000-0005-0000-0000-000000000000}"/>
    <cellStyle name="20% - Accent1 10" xfId="14" xr:uid="{00000000-0005-0000-0000-000001000000}"/>
    <cellStyle name="20% - Accent1 11" xfId="15" xr:uid="{00000000-0005-0000-0000-000002000000}"/>
    <cellStyle name="20% - Accent1 11 2" xfId="16" xr:uid="{00000000-0005-0000-0000-000003000000}"/>
    <cellStyle name="20% - Accent1 11 2 2" xfId="17" xr:uid="{00000000-0005-0000-0000-000004000000}"/>
    <cellStyle name="20% - Accent1 11 3" xfId="18" xr:uid="{00000000-0005-0000-0000-000005000000}"/>
    <cellStyle name="20% - Accent1 11 3 2" xfId="19" xr:uid="{00000000-0005-0000-0000-000006000000}"/>
    <cellStyle name="20% - Accent1 11 4" xfId="20" xr:uid="{00000000-0005-0000-0000-000007000000}"/>
    <cellStyle name="20% - Accent1 12" xfId="21" xr:uid="{00000000-0005-0000-0000-000008000000}"/>
    <cellStyle name="20% - Accent1 13" xfId="22" xr:uid="{00000000-0005-0000-0000-000009000000}"/>
    <cellStyle name="20% - Accent1 13 2" xfId="23" xr:uid="{00000000-0005-0000-0000-00000A000000}"/>
    <cellStyle name="20% - Accent1 13 2 2" xfId="24" xr:uid="{00000000-0005-0000-0000-00000B000000}"/>
    <cellStyle name="20% - Accent1 13 3" xfId="25" xr:uid="{00000000-0005-0000-0000-00000C000000}"/>
    <cellStyle name="20% - Accent1 14" xfId="26" xr:uid="{00000000-0005-0000-0000-00000D000000}"/>
    <cellStyle name="20% - Accent1 14 2" xfId="27" xr:uid="{00000000-0005-0000-0000-00000E000000}"/>
    <cellStyle name="20% - Accent1 14 2 2" xfId="28" xr:uid="{00000000-0005-0000-0000-00000F000000}"/>
    <cellStyle name="20% - Accent1 14 3" xfId="29" xr:uid="{00000000-0005-0000-0000-000010000000}"/>
    <cellStyle name="20% - Accent1 15" xfId="30" xr:uid="{00000000-0005-0000-0000-000011000000}"/>
    <cellStyle name="20% - Accent1 15 2" xfId="31" xr:uid="{00000000-0005-0000-0000-000012000000}"/>
    <cellStyle name="20% - Accent1 16" xfId="32" xr:uid="{00000000-0005-0000-0000-000013000000}"/>
    <cellStyle name="20% - Accent1 16 2" xfId="33" xr:uid="{00000000-0005-0000-0000-000014000000}"/>
    <cellStyle name="20% - Accent1 17" xfId="34" xr:uid="{00000000-0005-0000-0000-000015000000}"/>
    <cellStyle name="20% - Accent1 2" xfId="35" xr:uid="{00000000-0005-0000-0000-000016000000}"/>
    <cellStyle name="20% - Accent1 2 10" xfId="36" xr:uid="{00000000-0005-0000-0000-000017000000}"/>
    <cellStyle name="20% - Accent1 2 11" xfId="37" xr:uid="{00000000-0005-0000-0000-000018000000}"/>
    <cellStyle name="20% - Accent1 2 12" xfId="38" xr:uid="{00000000-0005-0000-0000-000019000000}"/>
    <cellStyle name="20% - Accent1 2 13" xfId="39" xr:uid="{00000000-0005-0000-0000-00001A000000}"/>
    <cellStyle name="20% - Accent1 2 2" xfId="40" xr:uid="{00000000-0005-0000-0000-00001B000000}"/>
    <cellStyle name="20% - Accent1 2 2 10" xfId="41" xr:uid="{00000000-0005-0000-0000-00001C000000}"/>
    <cellStyle name="20% - Accent1 2 2 10 2" xfId="42" xr:uid="{00000000-0005-0000-0000-00001D000000}"/>
    <cellStyle name="20% - Accent1 2 2 11" xfId="43" xr:uid="{00000000-0005-0000-0000-00001E000000}"/>
    <cellStyle name="20% - Accent1 2 2 11 2" xfId="44" xr:uid="{00000000-0005-0000-0000-00001F000000}"/>
    <cellStyle name="20% - Accent1 2 2 12" xfId="45" xr:uid="{00000000-0005-0000-0000-000020000000}"/>
    <cellStyle name="20% - Accent1 2 2 12 2" xfId="46" xr:uid="{00000000-0005-0000-0000-000021000000}"/>
    <cellStyle name="20% - Accent1 2 2 2" xfId="47" xr:uid="{00000000-0005-0000-0000-000022000000}"/>
    <cellStyle name="20% - Accent1 2 2 2 2" xfId="48" xr:uid="{00000000-0005-0000-0000-000023000000}"/>
    <cellStyle name="20% - Accent1 2 2 2 2 2" xfId="49" xr:uid="{00000000-0005-0000-0000-000024000000}"/>
    <cellStyle name="20% - Accent1 2 2 2 2 2 2" xfId="50" xr:uid="{00000000-0005-0000-0000-000025000000}"/>
    <cellStyle name="20% - Accent1 2 2 2 2 2 2 2" xfId="51" xr:uid="{00000000-0005-0000-0000-000026000000}"/>
    <cellStyle name="20% - Accent1 2 2 2 2 2 3" xfId="52" xr:uid="{00000000-0005-0000-0000-000027000000}"/>
    <cellStyle name="20% - Accent1 2 2 2 2 2 3 2" xfId="53" xr:uid="{00000000-0005-0000-0000-000028000000}"/>
    <cellStyle name="20% - Accent1 2 2 2 2 2 4" xfId="54" xr:uid="{00000000-0005-0000-0000-000029000000}"/>
    <cellStyle name="20% - Accent1 2 2 2 2 3" xfId="55" xr:uid="{00000000-0005-0000-0000-00002A000000}"/>
    <cellStyle name="20% - Accent1 2 2 2 2 3 2" xfId="56" xr:uid="{00000000-0005-0000-0000-00002B000000}"/>
    <cellStyle name="20% - Accent1 2 2 2 2 3 2 2" xfId="57" xr:uid="{00000000-0005-0000-0000-00002C000000}"/>
    <cellStyle name="20% - Accent1 2 2 2 2 3 3" xfId="58" xr:uid="{00000000-0005-0000-0000-00002D000000}"/>
    <cellStyle name="20% - Accent1 2 2 2 2 3 3 2" xfId="59" xr:uid="{00000000-0005-0000-0000-00002E000000}"/>
    <cellStyle name="20% - Accent1 2 2 2 2 3 4" xfId="60" xr:uid="{00000000-0005-0000-0000-00002F000000}"/>
    <cellStyle name="20% - Accent1 2 2 2 2 4" xfId="61" xr:uid="{00000000-0005-0000-0000-000030000000}"/>
    <cellStyle name="20% - Accent1 2 2 2 2 4 2" xfId="62" xr:uid="{00000000-0005-0000-0000-000031000000}"/>
    <cellStyle name="20% - Accent1 2 2 2 2 5" xfId="63" xr:uid="{00000000-0005-0000-0000-000032000000}"/>
    <cellStyle name="20% - Accent1 2 2 2 2 5 2" xfId="64" xr:uid="{00000000-0005-0000-0000-000033000000}"/>
    <cellStyle name="20% - Accent1 2 2 2 2 6" xfId="65" xr:uid="{00000000-0005-0000-0000-000034000000}"/>
    <cellStyle name="20% - Accent1 2 2 2 3" xfId="66" xr:uid="{00000000-0005-0000-0000-000035000000}"/>
    <cellStyle name="20% - Accent1 2 2 2 3 2" xfId="67" xr:uid="{00000000-0005-0000-0000-000036000000}"/>
    <cellStyle name="20% - Accent1 2 2 2 3 2 2" xfId="68" xr:uid="{00000000-0005-0000-0000-000037000000}"/>
    <cellStyle name="20% - Accent1 2 2 2 3 3" xfId="69" xr:uid="{00000000-0005-0000-0000-000038000000}"/>
    <cellStyle name="20% - Accent1 2 2 2 3 3 2" xfId="70" xr:uid="{00000000-0005-0000-0000-000039000000}"/>
    <cellStyle name="20% - Accent1 2 2 2 3 4" xfId="71" xr:uid="{00000000-0005-0000-0000-00003A000000}"/>
    <cellStyle name="20% - Accent1 2 2 2 4" xfId="72" xr:uid="{00000000-0005-0000-0000-00003B000000}"/>
    <cellStyle name="20% - Accent1 2 2 2 4 2" xfId="73" xr:uid="{00000000-0005-0000-0000-00003C000000}"/>
    <cellStyle name="20% - Accent1 2 2 2 4 2 2" xfId="74" xr:uid="{00000000-0005-0000-0000-00003D000000}"/>
    <cellStyle name="20% - Accent1 2 2 2 4 3" xfId="75" xr:uid="{00000000-0005-0000-0000-00003E000000}"/>
    <cellStyle name="20% - Accent1 2 2 2 4 3 2" xfId="76" xr:uid="{00000000-0005-0000-0000-00003F000000}"/>
    <cellStyle name="20% - Accent1 2 2 2 4 4" xfId="77" xr:uid="{00000000-0005-0000-0000-000040000000}"/>
    <cellStyle name="20% - Accent1 2 2 2 5" xfId="78" xr:uid="{00000000-0005-0000-0000-000041000000}"/>
    <cellStyle name="20% - Accent1 2 2 2 5 2" xfId="79" xr:uid="{00000000-0005-0000-0000-000042000000}"/>
    <cellStyle name="20% - Accent1 2 2 2 6" xfId="80" xr:uid="{00000000-0005-0000-0000-000043000000}"/>
    <cellStyle name="20% - Accent1 2 2 2 6 2" xfId="81" xr:uid="{00000000-0005-0000-0000-000044000000}"/>
    <cellStyle name="20% - Accent1 2 2 2 7" xfId="82" xr:uid="{00000000-0005-0000-0000-000045000000}"/>
    <cellStyle name="20% - Accent1 2 2 2_Active vs. Retiree" xfId="83" xr:uid="{00000000-0005-0000-0000-000046000000}"/>
    <cellStyle name="20% - Accent1 2 2 3" xfId="84" xr:uid="{00000000-0005-0000-0000-000047000000}"/>
    <cellStyle name="20% - Accent1 2 2 3 2" xfId="85" xr:uid="{00000000-0005-0000-0000-000048000000}"/>
    <cellStyle name="20% - Accent1 2 2 3 2 2" xfId="86" xr:uid="{00000000-0005-0000-0000-000049000000}"/>
    <cellStyle name="20% - Accent1 2 2 3 2 2 2" xfId="87" xr:uid="{00000000-0005-0000-0000-00004A000000}"/>
    <cellStyle name="20% - Accent1 2 2 3 2 3" xfId="88" xr:uid="{00000000-0005-0000-0000-00004B000000}"/>
    <cellStyle name="20% - Accent1 2 2 3 2 3 2" xfId="89" xr:uid="{00000000-0005-0000-0000-00004C000000}"/>
    <cellStyle name="20% - Accent1 2 2 3 2 4" xfId="90" xr:uid="{00000000-0005-0000-0000-00004D000000}"/>
    <cellStyle name="20% - Accent1 2 2 3 3" xfId="91" xr:uid="{00000000-0005-0000-0000-00004E000000}"/>
    <cellStyle name="20% - Accent1 2 2 3 3 2" xfId="92" xr:uid="{00000000-0005-0000-0000-00004F000000}"/>
    <cellStyle name="20% - Accent1 2 2 3 3 2 2" xfId="93" xr:uid="{00000000-0005-0000-0000-000050000000}"/>
    <cellStyle name="20% - Accent1 2 2 3 3 3" xfId="94" xr:uid="{00000000-0005-0000-0000-000051000000}"/>
    <cellStyle name="20% - Accent1 2 2 3 3 3 2" xfId="95" xr:uid="{00000000-0005-0000-0000-000052000000}"/>
    <cellStyle name="20% - Accent1 2 2 3 3 4" xfId="96" xr:uid="{00000000-0005-0000-0000-000053000000}"/>
    <cellStyle name="20% - Accent1 2 2 3 4" xfId="97" xr:uid="{00000000-0005-0000-0000-000054000000}"/>
    <cellStyle name="20% - Accent1 2 2 3 4 2" xfId="98" xr:uid="{00000000-0005-0000-0000-000055000000}"/>
    <cellStyle name="20% - Accent1 2 2 3 4 2 2" xfId="99" xr:uid="{00000000-0005-0000-0000-000056000000}"/>
    <cellStyle name="20% - Accent1 2 2 3 4 3" xfId="100" xr:uid="{00000000-0005-0000-0000-000057000000}"/>
    <cellStyle name="20% - Accent1 2 2 3 4 3 2" xfId="101" xr:uid="{00000000-0005-0000-0000-000058000000}"/>
    <cellStyle name="20% - Accent1 2 2 3 4 4" xfId="102" xr:uid="{00000000-0005-0000-0000-000059000000}"/>
    <cellStyle name="20% - Accent1 2 2 4" xfId="103" xr:uid="{00000000-0005-0000-0000-00005A000000}"/>
    <cellStyle name="20% - Accent1 2 2 4 2" xfId="104" xr:uid="{00000000-0005-0000-0000-00005B000000}"/>
    <cellStyle name="20% - Accent1 2 2 4 2 2" xfId="105" xr:uid="{00000000-0005-0000-0000-00005C000000}"/>
    <cellStyle name="20% - Accent1 2 2 4 3" xfId="106" xr:uid="{00000000-0005-0000-0000-00005D000000}"/>
    <cellStyle name="20% - Accent1 2 2 4 3 2" xfId="107" xr:uid="{00000000-0005-0000-0000-00005E000000}"/>
    <cellStyle name="20% - Accent1 2 2 4 4" xfId="108" xr:uid="{00000000-0005-0000-0000-00005F000000}"/>
    <cellStyle name="20% - Accent1 2 2 5" xfId="109" xr:uid="{00000000-0005-0000-0000-000060000000}"/>
    <cellStyle name="20% - Accent1 2 2 5 2" xfId="110" xr:uid="{00000000-0005-0000-0000-000061000000}"/>
    <cellStyle name="20% - Accent1 2 2 5 2 2" xfId="111" xr:uid="{00000000-0005-0000-0000-000062000000}"/>
    <cellStyle name="20% - Accent1 2 2 5 3" xfId="112" xr:uid="{00000000-0005-0000-0000-000063000000}"/>
    <cellStyle name="20% - Accent1 2 2 5 3 2" xfId="113" xr:uid="{00000000-0005-0000-0000-000064000000}"/>
    <cellStyle name="20% - Accent1 2 2 5 4" xfId="114" xr:uid="{00000000-0005-0000-0000-000065000000}"/>
    <cellStyle name="20% - Accent1 2 2 6" xfId="115" xr:uid="{00000000-0005-0000-0000-000066000000}"/>
    <cellStyle name="20% - Accent1 2 2 7" xfId="116" xr:uid="{00000000-0005-0000-0000-000067000000}"/>
    <cellStyle name="20% - Accent1 2 2 8" xfId="117" xr:uid="{00000000-0005-0000-0000-000068000000}"/>
    <cellStyle name="20% - Accent1 2 2 9" xfId="118" xr:uid="{00000000-0005-0000-0000-000069000000}"/>
    <cellStyle name="20% - Accent1 2 2_Active vs. Retiree" xfId="119" xr:uid="{00000000-0005-0000-0000-00006A000000}"/>
    <cellStyle name="20% - Accent1 2 3" xfId="120" xr:uid="{00000000-0005-0000-0000-00006B000000}"/>
    <cellStyle name="20% - Accent1 2 3 2" xfId="121" xr:uid="{00000000-0005-0000-0000-00006C000000}"/>
    <cellStyle name="20% - Accent1 2 3 2 2" xfId="122" xr:uid="{00000000-0005-0000-0000-00006D000000}"/>
    <cellStyle name="20% - Accent1 2 3 2 2 2" xfId="123" xr:uid="{00000000-0005-0000-0000-00006E000000}"/>
    <cellStyle name="20% - Accent1 2 3 2 2 2 2" xfId="124" xr:uid="{00000000-0005-0000-0000-00006F000000}"/>
    <cellStyle name="20% - Accent1 2 3 2 2 3" xfId="125" xr:uid="{00000000-0005-0000-0000-000070000000}"/>
    <cellStyle name="20% - Accent1 2 3 2 2 3 2" xfId="126" xr:uid="{00000000-0005-0000-0000-000071000000}"/>
    <cellStyle name="20% - Accent1 2 3 2 2 4" xfId="127" xr:uid="{00000000-0005-0000-0000-000072000000}"/>
    <cellStyle name="20% - Accent1 2 3 2 3" xfId="128" xr:uid="{00000000-0005-0000-0000-000073000000}"/>
    <cellStyle name="20% - Accent1 2 3 2 3 2" xfId="129" xr:uid="{00000000-0005-0000-0000-000074000000}"/>
    <cellStyle name="20% - Accent1 2 3 2 3 2 2" xfId="130" xr:uid="{00000000-0005-0000-0000-000075000000}"/>
    <cellStyle name="20% - Accent1 2 3 2 3 3" xfId="131" xr:uid="{00000000-0005-0000-0000-000076000000}"/>
    <cellStyle name="20% - Accent1 2 3 2 3 3 2" xfId="132" xr:uid="{00000000-0005-0000-0000-000077000000}"/>
    <cellStyle name="20% - Accent1 2 3 2 3 4" xfId="133" xr:uid="{00000000-0005-0000-0000-000078000000}"/>
    <cellStyle name="20% - Accent1 2 3 2 4" xfId="134" xr:uid="{00000000-0005-0000-0000-000079000000}"/>
    <cellStyle name="20% - Accent1 2 3 2 4 2" xfId="135" xr:uid="{00000000-0005-0000-0000-00007A000000}"/>
    <cellStyle name="20% - Accent1 2 3 2 4 2 2" xfId="136" xr:uid="{00000000-0005-0000-0000-00007B000000}"/>
    <cellStyle name="20% - Accent1 2 3 2 4 3" xfId="137" xr:uid="{00000000-0005-0000-0000-00007C000000}"/>
    <cellStyle name="20% - Accent1 2 3 2 4 3 2" xfId="138" xr:uid="{00000000-0005-0000-0000-00007D000000}"/>
    <cellStyle name="20% - Accent1 2 3 2 4 4" xfId="139" xr:uid="{00000000-0005-0000-0000-00007E000000}"/>
    <cellStyle name="20% - Accent1 2 3 3" xfId="140" xr:uid="{00000000-0005-0000-0000-00007F000000}"/>
    <cellStyle name="20% - Accent1 2 3 3 2" xfId="141" xr:uid="{00000000-0005-0000-0000-000080000000}"/>
    <cellStyle name="20% - Accent1 2 3 3 2 2" xfId="142" xr:uid="{00000000-0005-0000-0000-000081000000}"/>
    <cellStyle name="20% - Accent1 2 3 3 3" xfId="143" xr:uid="{00000000-0005-0000-0000-000082000000}"/>
    <cellStyle name="20% - Accent1 2 3 3 3 2" xfId="144" xr:uid="{00000000-0005-0000-0000-000083000000}"/>
    <cellStyle name="20% - Accent1 2 3 3 4" xfId="145" xr:uid="{00000000-0005-0000-0000-000084000000}"/>
    <cellStyle name="20% - Accent1 2 3 4" xfId="146" xr:uid="{00000000-0005-0000-0000-000085000000}"/>
    <cellStyle name="20% - Accent1 2 3 4 2" xfId="147" xr:uid="{00000000-0005-0000-0000-000086000000}"/>
    <cellStyle name="20% - Accent1 2 3 4 2 2" xfId="148" xr:uid="{00000000-0005-0000-0000-000087000000}"/>
    <cellStyle name="20% - Accent1 2 3 4 3" xfId="149" xr:uid="{00000000-0005-0000-0000-000088000000}"/>
    <cellStyle name="20% - Accent1 2 3 4 3 2" xfId="150" xr:uid="{00000000-0005-0000-0000-000089000000}"/>
    <cellStyle name="20% - Accent1 2 3 4 4" xfId="151" xr:uid="{00000000-0005-0000-0000-00008A000000}"/>
    <cellStyle name="20% - Accent1 2 3 5" xfId="152" xr:uid="{00000000-0005-0000-0000-00008B000000}"/>
    <cellStyle name="20% - Accent1 2 3 6" xfId="153" xr:uid="{00000000-0005-0000-0000-00008C000000}"/>
    <cellStyle name="20% - Accent1 2 3 6 2" xfId="154" xr:uid="{00000000-0005-0000-0000-00008D000000}"/>
    <cellStyle name="20% - Accent1 2 3 7" xfId="155" xr:uid="{00000000-0005-0000-0000-00008E000000}"/>
    <cellStyle name="20% - Accent1 2 3 7 2" xfId="156" xr:uid="{00000000-0005-0000-0000-00008F000000}"/>
    <cellStyle name="20% - Accent1 2 3 8" xfId="157" xr:uid="{00000000-0005-0000-0000-000090000000}"/>
    <cellStyle name="20% - Accent1 2 3 8 2" xfId="158" xr:uid="{00000000-0005-0000-0000-000091000000}"/>
    <cellStyle name="20% - Accent1 2 3_Active vs. Retiree" xfId="159" xr:uid="{00000000-0005-0000-0000-000092000000}"/>
    <cellStyle name="20% - Accent1 2 4" xfId="160" xr:uid="{00000000-0005-0000-0000-000093000000}"/>
    <cellStyle name="20% - Accent1 2 4 2" xfId="161" xr:uid="{00000000-0005-0000-0000-000094000000}"/>
    <cellStyle name="20% - Accent1 2 4 2 2" xfId="162" xr:uid="{00000000-0005-0000-0000-000095000000}"/>
    <cellStyle name="20% - Accent1 2 4 2 2 2" xfId="163" xr:uid="{00000000-0005-0000-0000-000096000000}"/>
    <cellStyle name="20% - Accent1 2 4 2 2 2 2" xfId="164" xr:uid="{00000000-0005-0000-0000-000097000000}"/>
    <cellStyle name="20% - Accent1 2 4 2 2 3" xfId="165" xr:uid="{00000000-0005-0000-0000-000098000000}"/>
    <cellStyle name="20% - Accent1 2 4 2 2 3 2" xfId="166" xr:uid="{00000000-0005-0000-0000-000099000000}"/>
    <cellStyle name="20% - Accent1 2 4 2 2 4" xfId="167" xr:uid="{00000000-0005-0000-0000-00009A000000}"/>
    <cellStyle name="20% - Accent1 2 4 2 3" xfId="168" xr:uid="{00000000-0005-0000-0000-00009B000000}"/>
    <cellStyle name="20% - Accent1 2 4 2 3 2" xfId="169" xr:uid="{00000000-0005-0000-0000-00009C000000}"/>
    <cellStyle name="20% - Accent1 2 4 2 3 2 2" xfId="170" xr:uid="{00000000-0005-0000-0000-00009D000000}"/>
    <cellStyle name="20% - Accent1 2 4 2 3 3" xfId="171" xr:uid="{00000000-0005-0000-0000-00009E000000}"/>
    <cellStyle name="20% - Accent1 2 4 2 3 3 2" xfId="172" xr:uid="{00000000-0005-0000-0000-00009F000000}"/>
    <cellStyle name="20% - Accent1 2 4 2 3 4" xfId="173" xr:uid="{00000000-0005-0000-0000-0000A0000000}"/>
    <cellStyle name="20% - Accent1 2 4 2 4" xfId="174" xr:uid="{00000000-0005-0000-0000-0000A1000000}"/>
    <cellStyle name="20% - Accent1 2 4 2 4 2" xfId="175" xr:uid="{00000000-0005-0000-0000-0000A2000000}"/>
    <cellStyle name="20% - Accent1 2 4 2 4 2 2" xfId="176" xr:uid="{00000000-0005-0000-0000-0000A3000000}"/>
    <cellStyle name="20% - Accent1 2 4 2 4 3" xfId="177" xr:uid="{00000000-0005-0000-0000-0000A4000000}"/>
    <cellStyle name="20% - Accent1 2 4 2 4 3 2" xfId="178" xr:uid="{00000000-0005-0000-0000-0000A5000000}"/>
    <cellStyle name="20% - Accent1 2 4 2 4 4" xfId="179" xr:uid="{00000000-0005-0000-0000-0000A6000000}"/>
    <cellStyle name="20% - Accent1 2 4 3" xfId="180" xr:uid="{00000000-0005-0000-0000-0000A7000000}"/>
    <cellStyle name="20% - Accent1 2 4 3 2" xfId="181" xr:uid="{00000000-0005-0000-0000-0000A8000000}"/>
    <cellStyle name="20% - Accent1 2 4 3 2 2" xfId="182" xr:uid="{00000000-0005-0000-0000-0000A9000000}"/>
    <cellStyle name="20% - Accent1 2 4 3 3" xfId="183" xr:uid="{00000000-0005-0000-0000-0000AA000000}"/>
    <cellStyle name="20% - Accent1 2 4 3 3 2" xfId="184" xr:uid="{00000000-0005-0000-0000-0000AB000000}"/>
    <cellStyle name="20% - Accent1 2 4 3 4" xfId="185" xr:uid="{00000000-0005-0000-0000-0000AC000000}"/>
    <cellStyle name="20% - Accent1 2 4 4" xfId="186" xr:uid="{00000000-0005-0000-0000-0000AD000000}"/>
    <cellStyle name="20% - Accent1 2 4 4 2" xfId="187" xr:uid="{00000000-0005-0000-0000-0000AE000000}"/>
    <cellStyle name="20% - Accent1 2 4 4 2 2" xfId="188" xr:uid="{00000000-0005-0000-0000-0000AF000000}"/>
    <cellStyle name="20% - Accent1 2 4 4 3" xfId="189" xr:uid="{00000000-0005-0000-0000-0000B0000000}"/>
    <cellStyle name="20% - Accent1 2 4 4 3 2" xfId="190" xr:uid="{00000000-0005-0000-0000-0000B1000000}"/>
    <cellStyle name="20% - Accent1 2 4 4 4" xfId="191" xr:uid="{00000000-0005-0000-0000-0000B2000000}"/>
    <cellStyle name="20% - Accent1 2 4 5" xfId="192" xr:uid="{00000000-0005-0000-0000-0000B3000000}"/>
    <cellStyle name="20% - Accent1 2 4 5 2" xfId="193" xr:uid="{00000000-0005-0000-0000-0000B4000000}"/>
    <cellStyle name="20% - Accent1 2 4 6" xfId="194" xr:uid="{00000000-0005-0000-0000-0000B5000000}"/>
    <cellStyle name="20% - Accent1 2 4 6 2" xfId="195" xr:uid="{00000000-0005-0000-0000-0000B6000000}"/>
    <cellStyle name="20% - Accent1 2 4 7" xfId="196" xr:uid="{00000000-0005-0000-0000-0000B7000000}"/>
    <cellStyle name="20% - Accent1 2 4 7 2" xfId="197" xr:uid="{00000000-0005-0000-0000-0000B8000000}"/>
    <cellStyle name="20% - Accent1 2 4_Active vs. Retiree" xfId="198" xr:uid="{00000000-0005-0000-0000-0000B9000000}"/>
    <cellStyle name="20% - Accent1 2 5" xfId="199" xr:uid="{00000000-0005-0000-0000-0000BA000000}"/>
    <cellStyle name="20% - Accent1 2 5 2" xfId="200" xr:uid="{00000000-0005-0000-0000-0000BB000000}"/>
    <cellStyle name="20% - Accent1 2 5 2 2" xfId="201" xr:uid="{00000000-0005-0000-0000-0000BC000000}"/>
    <cellStyle name="20% - Accent1 2 5 2 2 2" xfId="202" xr:uid="{00000000-0005-0000-0000-0000BD000000}"/>
    <cellStyle name="20% - Accent1 2 5 2 3" xfId="203" xr:uid="{00000000-0005-0000-0000-0000BE000000}"/>
    <cellStyle name="20% - Accent1 2 5 2 3 2" xfId="204" xr:uid="{00000000-0005-0000-0000-0000BF000000}"/>
    <cellStyle name="20% - Accent1 2 5 2 4" xfId="205" xr:uid="{00000000-0005-0000-0000-0000C0000000}"/>
    <cellStyle name="20% - Accent1 2 5 3" xfId="206" xr:uid="{00000000-0005-0000-0000-0000C1000000}"/>
    <cellStyle name="20% - Accent1 2 5 3 2" xfId="207" xr:uid="{00000000-0005-0000-0000-0000C2000000}"/>
    <cellStyle name="20% - Accent1 2 5 3 2 2" xfId="208" xr:uid="{00000000-0005-0000-0000-0000C3000000}"/>
    <cellStyle name="20% - Accent1 2 5 3 3" xfId="209" xr:uid="{00000000-0005-0000-0000-0000C4000000}"/>
    <cellStyle name="20% - Accent1 2 5 3 3 2" xfId="210" xr:uid="{00000000-0005-0000-0000-0000C5000000}"/>
    <cellStyle name="20% - Accent1 2 5 3 4" xfId="211" xr:uid="{00000000-0005-0000-0000-0000C6000000}"/>
    <cellStyle name="20% - Accent1 2 5 4" xfId="212" xr:uid="{00000000-0005-0000-0000-0000C7000000}"/>
    <cellStyle name="20% - Accent1 2 5 4 2" xfId="213" xr:uid="{00000000-0005-0000-0000-0000C8000000}"/>
    <cellStyle name="20% - Accent1 2 5 5" xfId="214" xr:uid="{00000000-0005-0000-0000-0000C9000000}"/>
    <cellStyle name="20% - Accent1 2 5 5 2" xfId="215" xr:uid="{00000000-0005-0000-0000-0000CA000000}"/>
    <cellStyle name="20% - Accent1 2 5 6" xfId="216" xr:uid="{00000000-0005-0000-0000-0000CB000000}"/>
    <cellStyle name="20% - Accent1 2 6" xfId="217" xr:uid="{00000000-0005-0000-0000-0000CC000000}"/>
    <cellStyle name="20% - Accent1 2 6 2" xfId="218" xr:uid="{00000000-0005-0000-0000-0000CD000000}"/>
    <cellStyle name="20% - Accent1 2 6 2 2" xfId="219" xr:uid="{00000000-0005-0000-0000-0000CE000000}"/>
    <cellStyle name="20% - Accent1 2 6 2 2 2" xfId="220" xr:uid="{00000000-0005-0000-0000-0000CF000000}"/>
    <cellStyle name="20% - Accent1 2 6 2 3" xfId="221" xr:uid="{00000000-0005-0000-0000-0000D0000000}"/>
    <cellStyle name="20% - Accent1 2 6 2 3 2" xfId="222" xr:uid="{00000000-0005-0000-0000-0000D1000000}"/>
    <cellStyle name="20% - Accent1 2 6 2 4" xfId="223" xr:uid="{00000000-0005-0000-0000-0000D2000000}"/>
    <cellStyle name="20% - Accent1 2 6 3" xfId="224" xr:uid="{00000000-0005-0000-0000-0000D3000000}"/>
    <cellStyle name="20% - Accent1 2 6 3 2" xfId="225" xr:uid="{00000000-0005-0000-0000-0000D4000000}"/>
    <cellStyle name="20% - Accent1 2 6 3 2 2" xfId="226" xr:uid="{00000000-0005-0000-0000-0000D5000000}"/>
    <cellStyle name="20% - Accent1 2 6 3 3" xfId="227" xr:uid="{00000000-0005-0000-0000-0000D6000000}"/>
    <cellStyle name="20% - Accent1 2 6 3 3 2" xfId="228" xr:uid="{00000000-0005-0000-0000-0000D7000000}"/>
    <cellStyle name="20% - Accent1 2 6 3 4" xfId="229" xr:uid="{00000000-0005-0000-0000-0000D8000000}"/>
    <cellStyle name="20% - Accent1 2 6 4" xfId="230" xr:uid="{00000000-0005-0000-0000-0000D9000000}"/>
    <cellStyle name="20% - Accent1 2 6 4 2" xfId="231" xr:uid="{00000000-0005-0000-0000-0000DA000000}"/>
    <cellStyle name="20% - Accent1 2 6 4 2 2" xfId="232" xr:uid="{00000000-0005-0000-0000-0000DB000000}"/>
    <cellStyle name="20% - Accent1 2 6 4 3" xfId="233" xr:uid="{00000000-0005-0000-0000-0000DC000000}"/>
    <cellStyle name="20% - Accent1 2 6 4 3 2" xfId="234" xr:uid="{00000000-0005-0000-0000-0000DD000000}"/>
    <cellStyle name="20% - Accent1 2 6 4 4" xfId="235" xr:uid="{00000000-0005-0000-0000-0000DE000000}"/>
    <cellStyle name="20% - Accent1 2 7" xfId="236" xr:uid="{00000000-0005-0000-0000-0000DF000000}"/>
    <cellStyle name="20% - Accent1 2 7 2" xfId="237" xr:uid="{00000000-0005-0000-0000-0000E0000000}"/>
    <cellStyle name="20% - Accent1 2 7 2 2" xfId="238" xr:uid="{00000000-0005-0000-0000-0000E1000000}"/>
    <cellStyle name="20% - Accent1 2 7 2 2 2" xfId="239" xr:uid="{00000000-0005-0000-0000-0000E2000000}"/>
    <cellStyle name="20% - Accent1 2 7 2 3" xfId="240" xr:uid="{00000000-0005-0000-0000-0000E3000000}"/>
    <cellStyle name="20% - Accent1 2 7 2 3 2" xfId="241" xr:uid="{00000000-0005-0000-0000-0000E4000000}"/>
    <cellStyle name="20% - Accent1 2 7 2 4" xfId="242" xr:uid="{00000000-0005-0000-0000-0000E5000000}"/>
    <cellStyle name="20% - Accent1 2 8" xfId="243" xr:uid="{00000000-0005-0000-0000-0000E6000000}"/>
    <cellStyle name="20% - Accent1 2 9" xfId="244" xr:uid="{00000000-0005-0000-0000-0000E7000000}"/>
    <cellStyle name="20% - Accent1 2 9 2" xfId="245" xr:uid="{00000000-0005-0000-0000-0000E8000000}"/>
    <cellStyle name="20% - Accent1 2 9 2 2" xfId="246" xr:uid="{00000000-0005-0000-0000-0000E9000000}"/>
    <cellStyle name="20% - Accent1 2 9 3" xfId="247" xr:uid="{00000000-0005-0000-0000-0000EA000000}"/>
    <cellStyle name="20% - Accent1 2 9 3 2" xfId="248" xr:uid="{00000000-0005-0000-0000-0000EB000000}"/>
    <cellStyle name="20% - Accent1 2 9 4" xfId="249" xr:uid="{00000000-0005-0000-0000-0000EC000000}"/>
    <cellStyle name="20% - Accent1 2_Active vs. Retiree" xfId="250" xr:uid="{00000000-0005-0000-0000-0000ED000000}"/>
    <cellStyle name="20% - Accent1 3" xfId="251" xr:uid="{00000000-0005-0000-0000-0000EE000000}"/>
    <cellStyle name="20% - Accent1 3 10" xfId="252" xr:uid="{00000000-0005-0000-0000-0000EF000000}"/>
    <cellStyle name="20% - Accent1 3 2" xfId="253" xr:uid="{00000000-0005-0000-0000-0000F0000000}"/>
    <cellStyle name="20% - Accent1 3 2 2" xfId="254" xr:uid="{00000000-0005-0000-0000-0000F1000000}"/>
    <cellStyle name="20% - Accent1 3 2 2 2" xfId="255" xr:uid="{00000000-0005-0000-0000-0000F2000000}"/>
    <cellStyle name="20% - Accent1 3 2 2 2 2" xfId="256" xr:uid="{00000000-0005-0000-0000-0000F3000000}"/>
    <cellStyle name="20% - Accent1 3 2 2 2 2 2" xfId="257" xr:uid="{00000000-0005-0000-0000-0000F4000000}"/>
    <cellStyle name="20% - Accent1 3 2 2 2 3" xfId="258" xr:uid="{00000000-0005-0000-0000-0000F5000000}"/>
    <cellStyle name="20% - Accent1 3 2 2 2 3 2" xfId="259" xr:uid="{00000000-0005-0000-0000-0000F6000000}"/>
    <cellStyle name="20% - Accent1 3 2 2 2 4" xfId="260" xr:uid="{00000000-0005-0000-0000-0000F7000000}"/>
    <cellStyle name="20% - Accent1 3 2 2 3" xfId="261" xr:uid="{00000000-0005-0000-0000-0000F8000000}"/>
    <cellStyle name="20% - Accent1 3 2 2 3 2" xfId="262" xr:uid="{00000000-0005-0000-0000-0000F9000000}"/>
    <cellStyle name="20% - Accent1 3 2 2 4" xfId="263" xr:uid="{00000000-0005-0000-0000-0000FA000000}"/>
    <cellStyle name="20% - Accent1 3 2 2 4 2" xfId="264" xr:uid="{00000000-0005-0000-0000-0000FB000000}"/>
    <cellStyle name="20% - Accent1 3 2 2 5" xfId="265" xr:uid="{00000000-0005-0000-0000-0000FC000000}"/>
    <cellStyle name="20% - Accent1 3 2 3" xfId="266" xr:uid="{00000000-0005-0000-0000-0000FD000000}"/>
    <cellStyle name="20% - Accent1 3 2 3 2" xfId="267" xr:uid="{00000000-0005-0000-0000-0000FE000000}"/>
    <cellStyle name="20% - Accent1 3 2 3 2 2" xfId="268" xr:uid="{00000000-0005-0000-0000-0000FF000000}"/>
    <cellStyle name="20% - Accent1 3 2 3 2 2 2" xfId="269" xr:uid="{00000000-0005-0000-0000-000000010000}"/>
    <cellStyle name="20% - Accent1 3 2 3 2 3" xfId="270" xr:uid="{00000000-0005-0000-0000-000001010000}"/>
    <cellStyle name="20% - Accent1 3 2 3 2 3 2" xfId="271" xr:uid="{00000000-0005-0000-0000-000002010000}"/>
    <cellStyle name="20% - Accent1 3 2 3 2 4" xfId="272" xr:uid="{00000000-0005-0000-0000-000003010000}"/>
    <cellStyle name="20% - Accent1 3 2 3 3" xfId="273" xr:uid="{00000000-0005-0000-0000-000004010000}"/>
    <cellStyle name="20% - Accent1 3 2 3 3 2" xfId="274" xr:uid="{00000000-0005-0000-0000-000005010000}"/>
    <cellStyle name="20% - Accent1 3 2 3 4" xfId="275" xr:uid="{00000000-0005-0000-0000-000006010000}"/>
    <cellStyle name="20% - Accent1 3 2 3 4 2" xfId="276" xr:uid="{00000000-0005-0000-0000-000007010000}"/>
    <cellStyle name="20% - Accent1 3 2 3 5" xfId="277" xr:uid="{00000000-0005-0000-0000-000008010000}"/>
    <cellStyle name="20% - Accent1 3 2 4" xfId="278" xr:uid="{00000000-0005-0000-0000-000009010000}"/>
    <cellStyle name="20% - Accent1 3 2 4 2" xfId="279" xr:uid="{00000000-0005-0000-0000-00000A010000}"/>
    <cellStyle name="20% - Accent1 3 2 4 2 2" xfId="280" xr:uid="{00000000-0005-0000-0000-00000B010000}"/>
    <cellStyle name="20% - Accent1 3 2 4 3" xfId="281" xr:uid="{00000000-0005-0000-0000-00000C010000}"/>
    <cellStyle name="20% - Accent1 3 2 4 3 2" xfId="282" xr:uid="{00000000-0005-0000-0000-00000D010000}"/>
    <cellStyle name="20% - Accent1 3 2 4 4" xfId="283" xr:uid="{00000000-0005-0000-0000-00000E010000}"/>
    <cellStyle name="20% - Accent1 3 2 5" xfId="284" xr:uid="{00000000-0005-0000-0000-00000F010000}"/>
    <cellStyle name="20% - Accent1 3 2 5 2" xfId="285" xr:uid="{00000000-0005-0000-0000-000010010000}"/>
    <cellStyle name="20% - Accent1 3 2 6" xfId="286" xr:uid="{00000000-0005-0000-0000-000011010000}"/>
    <cellStyle name="20% - Accent1 3 2 6 2" xfId="287" xr:uid="{00000000-0005-0000-0000-000012010000}"/>
    <cellStyle name="20% - Accent1 3 2 7" xfId="288" xr:uid="{00000000-0005-0000-0000-000013010000}"/>
    <cellStyle name="20% - Accent1 3 2 7 2" xfId="289" xr:uid="{00000000-0005-0000-0000-000014010000}"/>
    <cellStyle name="20% - Accent1 3 2 8" xfId="290" xr:uid="{00000000-0005-0000-0000-000015010000}"/>
    <cellStyle name="20% - Accent1 3 2 9" xfId="291" xr:uid="{00000000-0005-0000-0000-000016010000}"/>
    <cellStyle name="20% - Accent1 3 3" xfId="292" xr:uid="{00000000-0005-0000-0000-000017010000}"/>
    <cellStyle name="20% - Accent1 3 3 2" xfId="293" xr:uid="{00000000-0005-0000-0000-000018010000}"/>
    <cellStyle name="20% - Accent1 3 3 2 2" xfId="294" xr:uid="{00000000-0005-0000-0000-000019010000}"/>
    <cellStyle name="20% - Accent1 3 3 2 2 2" xfId="295" xr:uid="{00000000-0005-0000-0000-00001A010000}"/>
    <cellStyle name="20% - Accent1 3 3 2 3" xfId="296" xr:uid="{00000000-0005-0000-0000-00001B010000}"/>
    <cellStyle name="20% - Accent1 3 3 2 3 2" xfId="297" xr:uid="{00000000-0005-0000-0000-00001C010000}"/>
    <cellStyle name="20% - Accent1 3 3 2 4" xfId="298" xr:uid="{00000000-0005-0000-0000-00001D010000}"/>
    <cellStyle name="20% - Accent1 3 3 3" xfId="299" xr:uid="{00000000-0005-0000-0000-00001E010000}"/>
    <cellStyle name="20% - Accent1 3 3 3 2" xfId="300" xr:uid="{00000000-0005-0000-0000-00001F010000}"/>
    <cellStyle name="20% - Accent1 3 3 4" xfId="301" xr:uid="{00000000-0005-0000-0000-000020010000}"/>
    <cellStyle name="20% - Accent1 3 3 4 2" xfId="302" xr:uid="{00000000-0005-0000-0000-000021010000}"/>
    <cellStyle name="20% - Accent1 3 3 5" xfId="303" xr:uid="{00000000-0005-0000-0000-000022010000}"/>
    <cellStyle name="20% - Accent1 3 3 5 2" xfId="304" xr:uid="{00000000-0005-0000-0000-000023010000}"/>
    <cellStyle name="20% - Accent1 3 3 6" xfId="305" xr:uid="{00000000-0005-0000-0000-000024010000}"/>
    <cellStyle name="20% - Accent1 3 4" xfId="306" xr:uid="{00000000-0005-0000-0000-000025010000}"/>
    <cellStyle name="20% - Accent1 3 4 2" xfId="307" xr:uid="{00000000-0005-0000-0000-000026010000}"/>
    <cellStyle name="20% - Accent1 3 4 2 2" xfId="308" xr:uid="{00000000-0005-0000-0000-000027010000}"/>
    <cellStyle name="20% - Accent1 3 4 2 2 2" xfId="309" xr:uid="{00000000-0005-0000-0000-000028010000}"/>
    <cellStyle name="20% - Accent1 3 4 2 3" xfId="310" xr:uid="{00000000-0005-0000-0000-000029010000}"/>
    <cellStyle name="20% - Accent1 3 4 2 3 2" xfId="311" xr:uid="{00000000-0005-0000-0000-00002A010000}"/>
    <cellStyle name="20% - Accent1 3 4 2 4" xfId="312" xr:uid="{00000000-0005-0000-0000-00002B010000}"/>
    <cellStyle name="20% - Accent1 3 4 3" xfId="313" xr:uid="{00000000-0005-0000-0000-00002C010000}"/>
    <cellStyle name="20% - Accent1 3 4 3 2" xfId="314" xr:uid="{00000000-0005-0000-0000-00002D010000}"/>
    <cellStyle name="20% - Accent1 3 4 4" xfId="315" xr:uid="{00000000-0005-0000-0000-00002E010000}"/>
    <cellStyle name="20% - Accent1 3 4 4 2" xfId="316" xr:uid="{00000000-0005-0000-0000-00002F010000}"/>
    <cellStyle name="20% - Accent1 3 4 5" xfId="317" xr:uid="{00000000-0005-0000-0000-000030010000}"/>
    <cellStyle name="20% - Accent1 3 5" xfId="318" xr:uid="{00000000-0005-0000-0000-000031010000}"/>
    <cellStyle name="20% - Accent1 3 5 2" xfId="319" xr:uid="{00000000-0005-0000-0000-000032010000}"/>
    <cellStyle name="20% - Accent1 3 5 2 2" xfId="320" xr:uid="{00000000-0005-0000-0000-000033010000}"/>
    <cellStyle name="20% - Accent1 3 5 3" xfId="321" xr:uid="{00000000-0005-0000-0000-000034010000}"/>
    <cellStyle name="20% - Accent1 3 5 3 2" xfId="322" xr:uid="{00000000-0005-0000-0000-000035010000}"/>
    <cellStyle name="20% - Accent1 3 5 4" xfId="323" xr:uid="{00000000-0005-0000-0000-000036010000}"/>
    <cellStyle name="20% - Accent1 3 6" xfId="324" xr:uid="{00000000-0005-0000-0000-000037010000}"/>
    <cellStyle name="20% - Accent1 3 6 2" xfId="325" xr:uid="{00000000-0005-0000-0000-000038010000}"/>
    <cellStyle name="20% - Accent1 3 6 2 2" xfId="326" xr:uid="{00000000-0005-0000-0000-000039010000}"/>
    <cellStyle name="20% - Accent1 3 6 3" xfId="327" xr:uid="{00000000-0005-0000-0000-00003A010000}"/>
    <cellStyle name="20% - Accent1 3 6 3 2" xfId="328" xr:uid="{00000000-0005-0000-0000-00003B010000}"/>
    <cellStyle name="20% - Accent1 3 6 4" xfId="329" xr:uid="{00000000-0005-0000-0000-00003C010000}"/>
    <cellStyle name="20% - Accent1 3 7" xfId="330" xr:uid="{00000000-0005-0000-0000-00003D010000}"/>
    <cellStyle name="20% - Accent1 3 8" xfId="331" xr:uid="{00000000-0005-0000-0000-00003E010000}"/>
    <cellStyle name="20% - Accent1 3 8 2" xfId="332" xr:uid="{00000000-0005-0000-0000-00003F010000}"/>
    <cellStyle name="20% - Accent1 3 9" xfId="333" xr:uid="{00000000-0005-0000-0000-000040010000}"/>
    <cellStyle name="20% - Accent1 4" xfId="334" xr:uid="{00000000-0005-0000-0000-000041010000}"/>
    <cellStyle name="20% - Accent1 4 10" xfId="335" xr:uid="{00000000-0005-0000-0000-000042010000}"/>
    <cellStyle name="20% - Accent1 4 11" xfId="336" xr:uid="{00000000-0005-0000-0000-000043010000}"/>
    <cellStyle name="20% - Accent1 4 11 2" xfId="337" xr:uid="{00000000-0005-0000-0000-000044010000}"/>
    <cellStyle name="20% - Accent1 4 12" xfId="338" xr:uid="{00000000-0005-0000-0000-000045010000}"/>
    <cellStyle name="20% - Accent1 4 12 2" xfId="339" xr:uid="{00000000-0005-0000-0000-000046010000}"/>
    <cellStyle name="20% - Accent1 4 13" xfId="340" xr:uid="{00000000-0005-0000-0000-000047010000}"/>
    <cellStyle name="20% - Accent1 4 13 2" xfId="341" xr:uid="{00000000-0005-0000-0000-000048010000}"/>
    <cellStyle name="20% - Accent1 4 2" xfId="342" xr:uid="{00000000-0005-0000-0000-000049010000}"/>
    <cellStyle name="20% - Accent1 4 2 2" xfId="343" xr:uid="{00000000-0005-0000-0000-00004A010000}"/>
    <cellStyle name="20% - Accent1 4 2 2 2" xfId="344" xr:uid="{00000000-0005-0000-0000-00004B010000}"/>
    <cellStyle name="20% - Accent1 4 2 2 2 2" xfId="345" xr:uid="{00000000-0005-0000-0000-00004C010000}"/>
    <cellStyle name="20% - Accent1 4 2 2 2 2 2" xfId="346" xr:uid="{00000000-0005-0000-0000-00004D010000}"/>
    <cellStyle name="20% - Accent1 4 2 2 2 2 2 2" xfId="347" xr:uid="{00000000-0005-0000-0000-00004E010000}"/>
    <cellStyle name="20% - Accent1 4 2 2 2 2 3" xfId="348" xr:uid="{00000000-0005-0000-0000-00004F010000}"/>
    <cellStyle name="20% - Accent1 4 2 2 2 2 3 2" xfId="349" xr:uid="{00000000-0005-0000-0000-000050010000}"/>
    <cellStyle name="20% - Accent1 4 2 2 2 2 4" xfId="350" xr:uid="{00000000-0005-0000-0000-000051010000}"/>
    <cellStyle name="20% - Accent1 4 2 2 2 3" xfId="351" xr:uid="{00000000-0005-0000-0000-000052010000}"/>
    <cellStyle name="20% - Accent1 4 2 2 2 3 2" xfId="352" xr:uid="{00000000-0005-0000-0000-000053010000}"/>
    <cellStyle name="20% - Accent1 4 2 2 2 3 2 2" xfId="353" xr:uid="{00000000-0005-0000-0000-000054010000}"/>
    <cellStyle name="20% - Accent1 4 2 2 2 3 3" xfId="354" xr:uid="{00000000-0005-0000-0000-000055010000}"/>
    <cellStyle name="20% - Accent1 4 2 2 2 3 3 2" xfId="355" xr:uid="{00000000-0005-0000-0000-000056010000}"/>
    <cellStyle name="20% - Accent1 4 2 2 2 3 4" xfId="356" xr:uid="{00000000-0005-0000-0000-000057010000}"/>
    <cellStyle name="20% - Accent1 4 2 2 2 4" xfId="357" xr:uid="{00000000-0005-0000-0000-000058010000}"/>
    <cellStyle name="20% - Accent1 4 2 2 2 4 2" xfId="358" xr:uid="{00000000-0005-0000-0000-000059010000}"/>
    <cellStyle name="20% - Accent1 4 2 2 2 5" xfId="359" xr:uid="{00000000-0005-0000-0000-00005A010000}"/>
    <cellStyle name="20% - Accent1 4 2 2 2 5 2" xfId="360" xr:uid="{00000000-0005-0000-0000-00005B010000}"/>
    <cellStyle name="20% - Accent1 4 2 2 2 6" xfId="361" xr:uid="{00000000-0005-0000-0000-00005C010000}"/>
    <cellStyle name="20% - Accent1 4 2 2 3" xfId="362" xr:uid="{00000000-0005-0000-0000-00005D010000}"/>
    <cellStyle name="20% - Accent1 4 2 2 3 2" xfId="363" xr:uid="{00000000-0005-0000-0000-00005E010000}"/>
    <cellStyle name="20% - Accent1 4 2 2 3 2 2" xfId="364" xr:uid="{00000000-0005-0000-0000-00005F010000}"/>
    <cellStyle name="20% - Accent1 4 2 2 3 3" xfId="365" xr:uid="{00000000-0005-0000-0000-000060010000}"/>
    <cellStyle name="20% - Accent1 4 2 2 3 3 2" xfId="366" xr:uid="{00000000-0005-0000-0000-000061010000}"/>
    <cellStyle name="20% - Accent1 4 2 2 3 4" xfId="367" xr:uid="{00000000-0005-0000-0000-000062010000}"/>
    <cellStyle name="20% - Accent1 4 2 2 4" xfId="368" xr:uid="{00000000-0005-0000-0000-000063010000}"/>
    <cellStyle name="20% - Accent1 4 2 2 4 2" xfId="369" xr:uid="{00000000-0005-0000-0000-000064010000}"/>
    <cellStyle name="20% - Accent1 4 2 2 4 2 2" xfId="370" xr:uid="{00000000-0005-0000-0000-000065010000}"/>
    <cellStyle name="20% - Accent1 4 2 2 4 3" xfId="371" xr:uid="{00000000-0005-0000-0000-000066010000}"/>
    <cellStyle name="20% - Accent1 4 2 2 4 3 2" xfId="372" xr:uid="{00000000-0005-0000-0000-000067010000}"/>
    <cellStyle name="20% - Accent1 4 2 2 4 4" xfId="373" xr:uid="{00000000-0005-0000-0000-000068010000}"/>
    <cellStyle name="20% - Accent1 4 2 2 5" xfId="374" xr:uid="{00000000-0005-0000-0000-000069010000}"/>
    <cellStyle name="20% - Accent1 4 2 2 5 2" xfId="375" xr:uid="{00000000-0005-0000-0000-00006A010000}"/>
    <cellStyle name="20% - Accent1 4 2 2 6" xfId="376" xr:uid="{00000000-0005-0000-0000-00006B010000}"/>
    <cellStyle name="20% - Accent1 4 2 2 6 2" xfId="377" xr:uid="{00000000-0005-0000-0000-00006C010000}"/>
    <cellStyle name="20% - Accent1 4 2 2 7" xfId="378" xr:uid="{00000000-0005-0000-0000-00006D010000}"/>
    <cellStyle name="20% - Accent1 4 2 2_Active vs. Retiree" xfId="379" xr:uid="{00000000-0005-0000-0000-00006E010000}"/>
    <cellStyle name="20% - Accent1 4 2 3" xfId="380" xr:uid="{00000000-0005-0000-0000-00006F010000}"/>
    <cellStyle name="20% - Accent1 4 2 3 2" xfId="381" xr:uid="{00000000-0005-0000-0000-000070010000}"/>
    <cellStyle name="20% - Accent1 4 2 3 2 2" xfId="382" xr:uid="{00000000-0005-0000-0000-000071010000}"/>
    <cellStyle name="20% - Accent1 4 2 3 2 2 2" xfId="383" xr:uid="{00000000-0005-0000-0000-000072010000}"/>
    <cellStyle name="20% - Accent1 4 2 3 2 3" xfId="384" xr:uid="{00000000-0005-0000-0000-000073010000}"/>
    <cellStyle name="20% - Accent1 4 2 3 2 3 2" xfId="385" xr:uid="{00000000-0005-0000-0000-000074010000}"/>
    <cellStyle name="20% - Accent1 4 2 3 2 4" xfId="386" xr:uid="{00000000-0005-0000-0000-000075010000}"/>
    <cellStyle name="20% - Accent1 4 2 3 3" xfId="387" xr:uid="{00000000-0005-0000-0000-000076010000}"/>
    <cellStyle name="20% - Accent1 4 2 3 3 2" xfId="388" xr:uid="{00000000-0005-0000-0000-000077010000}"/>
    <cellStyle name="20% - Accent1 4 2 3 3 2 2" xfId="389" xr:uid="{00000000-0005-0000-0000-000078010000}"/>
    <cellStyle name="20% - Accent1 4 2 3 3 3" xfId="390" xr:uid="{00000000-0005-0000-0000-000079010000}"/>
    <cellStyle name="20% - Accent1 4 2 3 3 3 2" xfId="391" xr:uid="{00000000-0005-0000-0000-00007A010000}"/>
    <cellStyle name="20% - Accent1 4 2 3 3 4" xfId="392" xr:uid="{00000000-0005-0000-0000-00007B010000}"/>
    <cellStyle name="20% - Accent1 4 2 3 4" xfId="393" xr:uid="{00000000-0005-0000-0000-00007C010000}"/>
    <cellStyle name="20% - Accent1 4 2 3 4 2" xfId="394" xr:uid="{00000000-0005-0000-0000-00007D010000}"/>
    <cellStyle name="20% - Accent1 4 2 3 5" xfId="395" xr:uid="{00000000-0005-0000-0000-00007E010000}"/>
    <cellStyle name="20% - Accent1 4 2 3 5 2" xfId="396" xr:uid="{00000000-0005-0000-0000-00007F010000}"/>
    <cellStyle name="20% - Accent1 4 2 3 6" xfId="397" xr:uid="{00000000-0005-0000-0000-000080010000}"/>
    <cellStyle name="20% - Accent1 4 2 4" xfId="398" xr:uid="{00000000-0005-0000-0000-000081010000}"/>
    <cellStyle name="20% - Accent1 4 2 4 2" xfId="399" xr:uid="{00000000-0005-0000-0000-000082010000}"/>
    <cellStyle name="20% - Accent1 4 2 4 2 2" xfId="400" xr:uid="{00000000-0005-0000-0000-000083010000}"/>
    <cellStyle name="20% - Accent1 4 2 4 3" xfId="401" xr:uid="{00000000-0005-0000-0000-000084010000}"/>
    <cellStyle name="20% - Accent1 4 2 4 3 2" xfId="402" xr:uid="{00000000-0005-0000-0000-000085010000}"/>
    <cellStyle name="20% - Accent1 4 2 4 4" xfId="403" xr:uid="{00000000-0005-0000-0000-000086010000}"/>
    <cellStyle name="20% - Accent1 4 2 5" xfId="404" xr:uid="{00000000-0005-0000-0000-000087010000}"/>
    <cellStyle name="20% - Accent1 4 2 5 2" xfId="405" xr:uid="{00000000-0005-0000-0000-000088010000}"/>
    <cellStyle name="20% - Accent1 4 2 5 2 2" xfId="406" xr:uid="{00000000-0005-0000-0000-000089010000}"/>
    <cellStyle name="20% - Accent1 4 2 5 3" xfId="407" xr:uid="{00000000-0005-0000-0000-00008A010000}"/>
    <cellStyle name="20% - Accent1 4 2 5 3 2" xfId="408" xr:uid="{00000000-0005-0000-0000-00008B010000}"/>
    <cellStyle name="20% - Accent1 4 2 5 4" xfId="409" xr:uid="{00000000-0005-0000-0000-00008C010000}"/>
    <cellStyle name="20% - Accent1 4 2 6" xfId="410" xr:uid="{00000000-0005-0000-0000-00008D010000}"/>
    <cellStyle name="20% - Accent1 4 2 6 2" xfId="411" xr:uid="{00000000-0005-0000-0000-00008E010000}"/>
    <cellStyle name="20% - Accent1 4 2 7" xfId="412" xr:uid="{00000000-0005-0000-0000-00008F010000}"/>
    <cellStyle name="20% - Accent1 4 2 7 2" xfId="413" xr:uid="{00000000-0005-0000-0000-000090010000}"/>
    <cellStyle name="20% - Accent1 4 2 8" xfId="414" xr:uid="{00000000-0005-0000-0000-000091010000}"/>
    <cellStyle name="20% - Accent1 4 2_Active vs. Retiree" xfId="415" xr:uid="{00000000-0005-0000-0000-000092010000}"/>
    <cellStyle name="20% - Accent1 4 3" xfId="416" xr:uid="{00000000-0005-0000-0000-000093010000}"/>
    <cellStyle name="20% - Accent1 4 3 2" xfId="417" xr:uid="{00000000-0005-0000-0000-000094010000}"/>
    <cellStyle name="20% - Accent1 4 3 2 2" xfId="418" xr:uid="{00000000-0005-0000-0000-000095010000}"/>
    <cellStyle name="20% - Accent1 4 3 2 2 2" xfId="419" xr:uid="{00000000-0005-0000-0000-000096010000}"/>
    <cellStyle name="20% - Accent1 4 3 2 2 2 2" xfId="420" xr:uid="{00000000-0005-0000-0000-000097010000}"/>
    <cellStyle name="20% - Accent1 4 3 2 2 3" xfId="421" xr:uid="{00000000-0005-0000-0000-000098010000}"/>
    <cellStyle name="20% - Accent1 4 3 2 2 3 2" xfId="422" xr:uid="{00000000-0005-0000-0000-000099010000}"/>
    <cellStyle name="20% - Accent1 4 3 2 2 4" xfId="423" xr:uid="{00000000-0005-0000-0000-00009A010000}"/>
    <cellStyle name="20% - Accent1 4 3 2 3" xfId="424" xr:uid="{00000000-0005-0000-0000-00009B010000}"/>
    <cellStyle name="20% - Accent1 4 3 2 3 2" xfId="425" xr:uid="{00000000-0005-0000-0000-00009C010000}"/>
    <cellStyle name="20% - Accent1 4 3 2 3 2 2" xfId="426" xr:uid="{00000000-0005-0000-0000-00009D010000}"/>
    <cellStyle name="20% - Accent1 4 3 2 3 3" xfId="427" xr:uid="{00000000-0005-0000-0000-00009E010000}"/>
    <cellStyle name="20% - Accent1 4 3 2 3 3 2" xfId="428" xr:uid="{00000000-0005-0000-0000-00009F010000}"/>
    <cellStyle name="20% - Accent1 4 3 2 3 4" xfId="429" xr:uid="{00000000-0005-0000-0000-0000A0010000}"/>
    <cellStyle name="20% - Accent1 4 3 2 4" xfId="430" xr:uid="{00000000-0005-0000-0000-0000A1010000}"/>
    <cellStyle name="20% - Accent1 4 3 2 4 2" xfId="431" xr:uid="{00000000-0005-0000-0000-0000A2010000}"/>
    <cellStyle name="20% - Accent1 4 3 2 5" xfId="432" xr:uid="{00000000-0005-0000-0000-0000A3010000}"/>
    <cellStyle name="20% - Accent1 4 3 2 5 2" xfId="433" xr:uid="{00000000-0005-0000-0000-0000A4010000}"/>
    <cellStyle name="20% - Accent1 4 3 2 6" xfId="434" xr:uid="{00000000-0005-0000-0000-0000A5010000}"/>
    <cellStyle name="20% - Accent1 4 3 3" xfId="435" xr:uid="{00000000-0005-0000-0000-0000A6010000}"/>
    <cellStyle name="20% - Accent1 4 3 3 2" xfId="436" xr:uid="{00000000-0005-0000-0000-0000A7010000}"/>
    <cellStyle name="20% - Accent1 4 3 3 2 2" xfId="437" xr:uid="{00000000-0005-0000-0000-0000A8010000}"/>
    <cellStyle name="20% - Accent1 4 3 3 3" xfId="438" xr:uid="{00000000-0005-0000-0000-0000A9010000}"/>
    <cellStyle name="20% - Accent1 4 3 3 3 2" xfId="439" xr:uid="{00000000-0005-0000-0000-0000AA010000}"/>
    <cellStyle name="20% - Accent1 4 3 3 4" xfId="440" xr:uid="{00000000-0005-0000-0000-0000AB010000}"/>
    <cellStyle name="20% - Accent1 4 3 4" xfId="441" xr:uid="{00000000-0005-0000-0000-0000AC010000}"/>
    <cellStyle name="20% - Accent1 4 3 4 2" xfId="442" xr:uid="{00000000-0005-0000-0000-0000AD010000}"/>
    <cellStyle name="20% - Accent1 4 3 4 2 2" xfId="443" xr:uid="{00000000-0005-0000-0000-0000AE010000}"/>
    <cellStyle name="20% - Accent1 4 3 4 3" xfId="444" xr:uid="{00000000-0005-0000-0000-0000AF010000}"/>
    <cellStyle name="20% - Accent1 4 3 4 3 2" xfId="445" xr:uid="{00000000-0005-0000-0000-0000B0010000}"/>
    <cellStyle name="20% - Accent1 4 3 4 4" xfId="446" xr:uid="{00000000-0005-0000-0000-0000B1010000}"/>
    <cellStyle name="20% - Accent1 4 3 5" xfId="447" xr:uid="{00000000-0005-0000-0000-0000B2010000}"/>
    <cellStyle name="20% - Accent1 4 3 5 2" xfId="448" xr:uid="{00000000-0005-0000-0000-0000B3010000}"/>
    <cellStyle name="20% - Accent1 4 3 6" xfId="449" xr:uid="{00000000-0005-0000-0000-0000B4010000}"/>
    <cellStyle name="20% - Accent1 4 3 6 2" xfId="450" xr:uid="{00000000-0005-0000-0000-0000B5010000}"/>
    <cellStyle name="20% - Accent1 4 3 7" xfId="451" xr:uid="{00000000-0005-0000-0000-0000B6010000}"/>
    <cellStyle name="20% - Accent1 4 3_Active vs. Retiree" xfId="452" xr:uid="{00000000-0005-0000-0000-0000B7010000}"/>
    <cellStyle name="20% - Accent1 4 4" xfId="453" xr:uid="{00000000-0005-0000-0000-0000B8010000}"/>
    <cellStyle name="20% - Accent1 4 4 2" xfId="454" xr:uid="{00000000-0005-0000-0000-0000B9010000}"/>
    <cellStyle name="20% - Accent1 4 4 2 2" xfId="455" xr:uid="{00000000-0005-0000-0000-0000BA010000}"/>
    <cellStyle name="20% - Accent1 4 4 2 2 2" xfId="456" xr:uid="{00000000-0005-0000-0000-0000BB010000}"/>
    <cellStyle name="20% - Accent1 4 4 2 2 2 2" xfId="457" xr:uid="{00000000-0005-0000-0000-0000BC010000}"/>
    <cellStyle name="20% - Accent1 4 4 2 2 3" xfId="458" xr:uid="{00000000-0005-0000-0000-0000BD010000}"/>
    <cellStyle name="20% - Accent1 4 4 2 2 3 2" xfId="459" xr:uid="{00000000-0005-0000-0000-0000BE010000}"/>
    <cellStyle name="20% - Accent1 4 4 2 2 4" xfId="460" xr:uid="{00000000-0005-0000-0000-0000BF010000}"/>
    <cellStyle name="20% - Accent1 4 4 2 3" xfId="461" xr:uid="{00000000-0005-0000-0000-0000C0010000}"/>
    <cellStyle name="20% - Accent1 4 4 2 3 2" xfId="462" xr:uid="{00000000-0005-0000-0000-0000C1010000}"/>
    <cellStyle name="20% - Accent1 4 4 2 3 2 2" xfId="463" xr:uid="{00000000-0005-0000-0000-0000C2010000}"/>
    <cellStyle name="20% - Accent1 4 4 2 3 3" xfId="464" xr:uid="{00000000-0005-0000-0000-0000C3010000}"/>
    <cellStyle name="20% - Accent1 4 4 2 3 3 2" xfId="465" xr:uid="{00000000-0005-0000-0000-0000C4010000}"/>
    <cellStyle name="20% - Accent1 4 4 2 3 4" xfId="466" xr:uid="{00000000-0005-0000-0000-0000C5010000}"/>
    <cellStyle name="20% - Accent1 4 4 2 4" xfId="467" xr:uid="{00000000-0005-0000-0000-0000C6010000}"/>
    <cellStyle name="20% - Accent1 4 4 2 4 2" xfId="468" xr:uid="{00000000-0005-0000-0000-0000C7010000}"/>
    <cellStyle name="20% - Accent1 4 4 2 5" xfId="469" xr:uid="{00000000-0005-0000-0000-0000C8010000}"/>
    <cellStyle name="20% - Accent1 4 4 2 5 2" xfId="470" xr:uid="{00000000-0005-0000-0000-0000C9010000}"/>
    <cellStyle name="20% - Accent1 4 4 2 6" xfId="471" xr:uid="{00000000-0005-0000-0000-0000CA010000}"/>
    <cellStyle name="20% - Accent1 4 4 3" xfId="472" xr:uid="{00000000-0005-0000-0000-0000CB010000}"/>
    <cellStyle name="20% - Accent1 4 4 3 2" xfId="473" xr:uid="{00000000-0005-0000-0000-0000CC010000}"/>
    <cellStyle name="20% - Accent1 4 4 3 2 2" xfId="474" xr:uid="{00000000-0005-0000-0000-0000CD010000}"/>
    <cellStyle name="20% - Accent1 4 4 3 3" xfId="475" xr:uid="{00000000-0005-0000-0000-0000CE010000}"/>
    <cellStyle name="20% - Accent1 4 4 3 3 2" xfId="476" xr:uid="{00000000-0005-0000-0000-0000CF010000}"/>
    <cellStyle name="20% - Accent1 4 4 3 4" xfId="477" xr:uid="{00000000-0005-0000-0000-0000D0010000}"/>
    <cellStyle name="20% - Accent1 4 4 4" xfId="478" xr:uid="{00000000-0005-0000-0000-0000D1010000}"/>
    <cellStyle name="20% - Accent1 4 4 4 2" xfId="479" xr:uid="{00000000-0005-0000-0000-0000D2010000}"/>
    <cellStyle name="20% - Accent1 4 4 4 2 2" xfId="480" xr:uid="{00000000-0005-0000-0000-0000D3010000}"/>
    <cellStyle name="20% - Accent1 4 4 4 3" xfId="481" xr:uid="{00000000-0005-0000-0000-0000D4010000}"/>
    <cellStyle name="20% - Accent1 4 4 4 3 2" xfId="482" xr:uid="{00000000-0005-0000-0000-0000D5010000}"/>
    <cellStyle name="20% - Accent1 4 4 4 4" xfId="483" xr:uid="{00000000-0005-0000-0000-0000D6010000}"/>
    <cellStyle name="20% - Accent1 4 4 5" xfId="484" xr:uid="{00000000-0005-0000-0000-0000D7010000}"/>
    <cellStyle name="20% - Accent1 4 4 5 2" xfId="485" xr:uid="{00000000-0005-0000-0000-0000D8010000}"/>
    <cellStyle name="20% - Accent1 4 4 6" xfId="486" xr:uid="{00000000-0005-0000-0000-0000D9010000}"/>
    <cellStyle name="20% - Accent1 4 4 6 2" xfId="487" xr:uid="{00000000-0005-0000-0000-0000DA010000}"/>
    <cellStyle name="20% - Accent1 4 4 7" xfId="488" xr:uid="{00000000-0005-0000-0000-0000DB010000}"/>
    <cellStyle name="20% - Accent1 4 4_Active vs. Retiree" xfId="489" xr:uid="{00000000-0005-0000-0000-0000DC010000}"/>
    <cellStyle name="20% - Accent1 4 5" xfId="490" xr:uid="{00000000-0005-0000-0000-0000DD010000}"/>
    <cellStyle name="20% - Accent1 4 5 2" xfId="491" xr:uid="{00000000-0005-0000-0000-0000DE010000}"/>
    <cellStyle name="20% - Accent1 4 5 2 2" xfId="492" xr:uid="{00000000-0005-0000-0000-0000DF010000}"/>
    <cellStyle name="20% - Accent1 4 5 2 2 2" xfId="493" xr:uid="{00000000-0005-0000-0000-0000E0010000}"/>
    <cellStyle name="20% - Accent1 4 5 2 3" xfId="494" xr:uid="{00000000-0005-0000-0000-0000E1010000}"/>
    <cellStyle name="20% - Accent1 4 5 2 3 2" xfId="495" xr:uid="{00000000-0005-0000-0000-0000E2010000}"/>
    <cellStyle name="20% - Accent1 4 5 2 4" xfId="496" xr:uid="{00000000-0005-0000-0000-0000E3010000}"/>
    <cellStyle name="20% - Accent1 4 5 3" xfId="497" xr:uid="{00000000-0005-0000-0000-0000E4010000}"/>
    <cellStyle name="20% - Accent1 4 5 3 2" xfId="498" xr:uid="{00000000-0005-0000-0000-0000E5010000}"/>
    <cellStyle name="20% - Accent1 4 5 3 2 2" xfId="499" xr:uid="{00000000-0005-0000-0000-0000E6010000}"/>
    <cellStyle name="20% - Accent1 4 5 3 3" xfId="500" xr:uid="{00000000-0005-0000-0000-0000E7010000}"/>
    <cellStyle name="20% - Accent1 4 5 3 3 2" xfId="501" xr:uid="{00000000-0005-0000-0000-0000E8010000}"/>
    <cellStyle name="20% - Accent1 4 5 3 4" xfId="502" xr:uid="{00000000-0005-0000-0000-0000E9010000}"/>
    <cellStyle name="20% - Accent1 4 5 4" xfId="503" xr:uid="{00000000-0005-0000-0000-0000EA010000}"/>
    <cellStyle name="20% - Accent1 4 5 4 2" xfId="504" xr:uid="{00000000-0005-0000-0000-0000EB010000}"/>
    <cellStyle name="20% - Accent1 4 5 4 2 2" xfId="505" xr:uid="{00000000-0005-0000-0000-0000EC010000}"/>
    <cellStyle name="20% - Accent1 4 5 4 3" xfId="506" xr:uid="{00000000-0005-0000-0000-0000ED010000}"/>
    <cellStyle name="20% - Accent1 4 5 4 3 2" xfId="507" xr:uid="{00000000-0005-0000-0000-0000EE010000}"/>
    <cellStyle name="20% - Accent1 4 5 4 4" xfId="508" xr:uid="{00000000-0005-0000-0000-0000EF010000}"/>
    <cellStyle name="20% - Accent1 4 6" xfId="509" xr:uid="{00000000-0005-0000-0000-0000F0010000}"/>
    <cellStyle name="20% - Accent1 4 6 2" xfId="510" xr:uid="{00000000-0005-0000-0000-0000F1010000}"/>
    <cellStyle name="20% - Accent1 4 6 2 2" xfId="511" xr:uid="{00000000-0005-0000-0000-0000F2010000}"/>
    <cellStyle name="20% - Accent1 4 6 2 2 2" xfId="512" xr:uid="{00000000-0005-0000-0000-0000F3010000}"/>
    <cellStyle name="20% - Accent1 4 6 2 3" xfId="513" xr:uid="{00000000-0005-0000-0000-0000F4010000}"/>
    <cellStyle name="20% - Accent1 4 6 2 3 2" xfId="514" xr:uid="{00000000-0005-0000-0000-0000F5010000}"/>
    <cellStyle name="20% - Accent1 4 6 2 4" xfId="515" xr:uid="{00000000-0005-0000-0000-0000F6010000}"/>
    <cellStyle name="20% - Accent1 4 6 3" xfId="516" xr:uid="{00000000-0005-0000-0000-0000F7010000}"/>
    <cellStyle name="20% - Accent1 4 6 3 2" xfId="517" xr:uid="{00000000-0005-0000-0000-0000F8010000}"/>
    <cellStyle name="20% - Accent1 4 6 3 2 2" xfId="518" xr:uid="{00000000-0005-0000-0000-0000F9010000}"/>
    <cellStyle name="20% - Accent1 4 6 3 3" xfId="519" xr:uid="{00000000-0005-0000-0000-0000FA010000}"/>
    <cellStyle name="20% - Accent1 4 6 3 3 2" xfId="520" xr:uid="{00000000-0005-0000-0000-0000FB010000}"/>
    <cellStyle name="20% - Accent1 4 6 3 4" xfId="521" xr:uid="{00000000-0005-0000-0000-0000FC010000}"/>
    <cellStyle name="20% - Accent1 4 6 4" xfId="522" xr:uid="{00000000-0005-0000-0000-0000FD010000}"/>
    <cellStyle name="20% - Accent1 4 6 4 2" xfId="523" xr:uid="{00000000-0005-0000-0000-0000FE010000}"/>
    <cellStyle name="20% - Accent1 4 6 5" xfId="524" xr:uid="{00000000-0005-0000-0000-0000FF010000}"/>
    <cellStyle name="20% - Accent1 4 6 5 2" xfId="525" xr:uid="{00000000-0005-0000-0000-000000020000}"/>
    <cellStyle name="20% - Accent1 4 6 6" xfId="526" xr:uid="{00000000-0005-0000-0000-000001020000}"/>
    <cellStyle name="20% - Accent1 4 7" xfId="527" xr:uid="{00000000-0005-0000-0000-000002020000}"/>
    <cellStyle name="20% - Accent1 4 7 2" xfId="528" xr:uid="{00000000-0005-0000-0000-000003020000}"/>
    <cellStyle name="20% - Accent1 4 7 2 2" xfId="529" xr:uid="{00000000-0005-0000-0000-000004020000}"/>
    <cellStyle name="20% - Accent1 4 7 3" xfId="530" xr:uid="{00000000-0005-0000-0000-000005020000}"/>
    <cellStyle name="20% - Accent1 4 7 3 2" xfId="531" xr:uid="{00000000-0005-0000-0000-000006020000}"/>
    <cellStyle name="20% - Accent1 4 7 4" xfId="532" xr:uid="{00000000-0005-0000-0000-000007020000}"/>
    <cellStyle name="20% - Accent1 4 8" xfId="533" xr:uid="{00000000-0005-0000-0000-000008020000}"/>
    <cellStyle name="20% - Accent1 4 8 2" xfId="534" xr:uid="{00000000-0005-0000-0000-000009020000}"/>
    <cellStyle name="20% - Accent1 4 8 2 2" xfId="535" xr:uid="{00000000-0005-0000-0000-00000A020000}"/>
    <cellStyle name="20% - Accent1 4 8 3" xfId="536" xr:uid="{00000000-0005-0000-0000-00000B020000}"/>
    <cellStyle name="20% - Accent1 4 8 3 2" xfId="537" xr:uid="{00000000-0005-0000-0000-00000C020000}"/>
    <cellStyle name="20% - Accent1 4 8 4" xfId="538" xr:uid="{00000000-0005-0000-0000-00000D020000}"/>
    <cellStyle name="20% - Accent1 4 9" xfId="539" xr:uid="{00000000-0005-0000-0000-00000E020000}"/>
    <cellStyle name="20% - Accent1 4_Active vs. Retiree" xfId="540" xr:uid="{00000000-0005-0000-0000-00000F020000}"/>
    <cellStyle name="20% - Accent1 5" xfId="541" xr:uid="{00000000-0005-0000-0000-000010020000}"/>
    <cellStyle name="20% - Accent1 6" xfId="542" xr:uid="{00000000-0005-0000-0000-000011020000}"/>
    <cellStyle name="20% - Accent1 6 2" xfId="543" xr:uid="{00000000-0005-0000-0000-000012020000}"/>
    <cellStyle name="20% - Accent1 6 2 2" xfId="544" xr:uid="{00000000-0005-0000-0000-000013020000}"/>
    <cellStyle name="20% - Accent1 6 2 2 2" xfId="545" xr:uid="{00000000-0005-0000-0000-000014020000}"/>
    <cellStyle name="20% - Accent1 6 2 2 2 2" xfId="546" xr:uid="{00000000-0005-0000-0000-000015020000}"/>
    <cellStyle name="20% - Accent1 6 2 2 3" xfId="547" xr:uid="{00000000-0005-0000-0000-000016020000}"/>
    <cellStyle name="20% - Accent1 6 2 2 3 2" xfId="548" xr:uid="{00000000-0005-0000-0000-000017020000}"/>
    <cellStyle name="20% - Accent1 6 2 2 4" xfId="549" xr:uid="{00000000-0005-0000-0000-000018020000}"/>
    <cellStyle name="20% - Accent1 6 2 3" xfId="550" xr:uid="{00000000-0005-0000-0000-000019020000}"/>
    <cellStyle name="20% - Accent1 6 2 3 2" xfId="551" xr:uid="{00000000-0005-0000-0000-00001A020000}"/>
    <cellStyle name="20% - Accent1 6 2 3 2 2" xfId="552" xr:uid="{00000000-0005-0000-0000-00001B020000}"/>
    <cellStyle name="20% - Accent1 6 2 3 3" xfId="553" xr:uid="{00000000-0005-0000-0000-00001C020000}"/>
    <cellStyle name="20% - Accent1 6 2 3 3 2" xfId="554" xr:uid="{00000000-0005-0000-0000-00001D020000}"/>
    <cellStyle name="20% - Accent1 6 2 3 4" xfId="555" xr:uid="{00000000-0005-0000-0000-00001E020000}"/>
    <cellStyle name="20% - Accent1 6 2 4" xfId="556" xr:uid="{00000000-0005-0000-0000-00001F020000}"/>
    <cellStyle name="20% - Accent1 6 2 4 2" xfId="557" xr:uid="{00000000-0005-0000-0000-000020020000}"/>
    <cellStyle name="20% - Accent1 6 2 5" xfId="558" xr:uid="{00000000-0005-0000-0000-000021020000}"/>
    <cellStyle name="20% - Accent1 6 2 5 2" xfId="559" xr:uid="{00000000-0005-0000-0000-000022020000}"/>
    <cellStyle name="20% - Accent1 6 2 6" xfId="560" xr:uid="{00000000-0005-0000-0000-000023020000}"/>
    <cellStyle name="20% - Accent1 6 3" xfId="561" xr:uid="{00000000-0005-0000-0000-000024020000}"/>
    <cellStyle name="20% - Accent1 6 3 2" xfId="562" xr:uid="{00000000-0005-0000-0000-000025020000}"/>
    <cellStyle name="20% - Accent1 6 3 2 2" xfId="563" xr:uid="{00000000-0005-0000-0000-000026020000}"/>
    <cellStyle name="20% - Accent1 6 3 3" xfId="564" xr:uid="{00000000-0005-0000-0000-000027020000}"/>
    <cellStyle name="20% - Accent1 6 3 3 2" xfId="565" xr:uid="{00000000-0005-0000-0000-000028020000}"/>
    <cellStyle name="20% - Accent1 6 3 4" xfId="566" xr:uid="{00000000-0005-0000-0000-000029020000}"/>
    <cellStyle name="20% - Accent1 6 4" xfId="567" xr:uid="{00000000-0005-0000-0000-00002A020000}"/>
    <cellStyle name="20% - Accent1 6 4 2" xfId="568" xr:uid="{00000000-0005-0000-0000-00002B020000}"/>
    <cellStyle name="20% - Accent1 6 4 2 2" xfId="569" xr:uid="{00000000-0005-0000-0000-00002C020000}"/>
    <cellStyle name="20% - Accent1 6 4 3" xfId="570" xr:uid="{00000000-0005-0000-0000-00002D020000}"/>
    <cellStyle name="20% - Accent1 6 4 3 2" xfId="571" xr:uid="{00000000-0005-0000-0000-00002E020000}"/>
    <cellStyle name="20% - Accent1 6 4 4" xfId="572" xr:uid="{00000000-0005-0000-0000-00002F020000}"/>
    <cellStyle name="20% - Accent1 6 5" xfId="573" xr:uid="{00000000-0005-0000-0000-000030020000}"/>
    <cellStyle name="20% - Accent1 6 5 2" xfId="574" xr:uid="{00000000-0005-0000-0000-000031020000}"/>
    <cellStyle name="20% - Accent1 6 5 2 2" xfId="575" xr:uid="{00000000-0005-0000-0000-000032020000}"/>
    <cellStyle name="20% - Accent1 6 5 3" xfId="576" xr:uid="{00000000-0005-0000-0000-000033020000}"/>
    <cellStyle name="20% - Accent1 6 5 3 2" xfId="577" xr:uid="{00000000-0005-0000-0000-000034020000}"/>
    <cellStyle name="20% - Accent1 6 5 4" xfId="578" xr:uid="{00000000-0005-0000-0000-000035020000}"/>
    <cellStyle name="20% - Accent1 6_Active vs. Retiree" xfId="579" xr:uid="{00000000-0005-0000-0000-000036020000}"/>
    <cellStyle name="20% - Accent1 7" xfId="580" xr:uid="{00000000-0005-0000-0000-000037020000}"/>
    <cellStyle name="20% - Accent1 7 2" xfId="581" xr:uid="{00000000-0005-0000-0000-000038020000}"/>
    <cellStyle name="20% - Accent1 7 2 2" xfId="582" xr:uid="{00000000-0005-0000-0000-000039020000}"/>
    <cellStyle name="20% - Accent1 7 2 2 2" xfId="583" xr:uid="{00000000-0005-0000-0000-00003A020000}"/>
    <cellStyle name="20% - Accent1 7 2 3" xfId="584" xr:uid="{00000000-0005-0000-0000-00003B020000}"/>
    <cellStyle name="20% - Accent1 7 2 3 2" xfId="585" xr:uid="{00000000-0005-0000-0000-00003C020000}"/>
    <cellStyle name="20% - Accent1 7 2 4" xfId="586" xr:uid="{00000000-0005-0000-0000-00003D020000}"/>
    <cellStyle name="20% - Accent1 7 3" xfId="587" xr:uid="{00000000-0005-0000-0000-00003E020000}"/>
    <cellStyle name="20% - Accent1 7 3 2" xfId="588" xr:uid="{00000000-0005-0000-0000-00003F020000}"/>
    <cellStyle name="20% - Accent1 7 3 2 2" xfId="589" xr:uid="{00000000-0005-0000-0000-000040020000}"/>
    <cellStyle name="20% - Accent1 7 3 3" xfId="590" xr:uid="{00000000-0005-0000-0000-000041020000}"/>
    <cellStyle name="20% - Accent1 7 3 3 2" xfId="591" xr:uid="{00000000-0005-0000-0000-000042020000}"/>
    <cellStyle name="20% - Accent1 7 3 4" xfId="592" xr:uid="{00000000-0005-0000-0000-000043020000}"/>
    <cellStyle name="20% - Accent1 7 4" xfId="593" xr:uid="{00000000-0005-0000-0000-000044020000}"/>
    <cellStyle name="20% - Accent1 7 4 2" xfId="594" xr:uid="{00000000-0005-0000-0000-000045020000}"/>
    <cellStyle name="20% - Accent1 7 4 2 2" xfId="595" xr:uid="{00000000-0005-0000-0000-000046020000}"/>
    <cellStyle name="20% - Accent1 7 4 3" xfId="596" xr:uid="{00000000-0005-0000-0000-000047020000}"/>
    <cellStyle name="20% - Accent1 7 4 3 2" xfId="597" xr:uid="{00000000-0005-0000-0000-000048020000}"/>
    <cellStyle name="20% - Accent1 7 4 4" xfId="598" xr:uid="{00000000-0005-0000-0000-000049020000}"/>
    <cellStyle name="20% - Accent1 8" xfId="599" xr:uid="{00000000-0005-0000-0000-00004A020000}"/>
    <cellStyle name="20% - Accent1 8 2" xfId="600" xr:uid="{00000000-0005-0000-0000-00004B020000}"/>
    <cellStyle name="20% - Accent1 8 2 2" xfId="601" xr:uid="{00000000-0005-0000-0000-00004C020000}"/>
    <cellStyle name="20% - Accent1 8 2 2 2" xfId="602" xr:uid="{00000000-0005-0000-0000-00004D020000}"/>
    <cellStyle name="20% - Accent1 8 2 3" xfId="603" xr:uid="{00000000-0005-0000-0000-00004E020000}"/>
    <cellStyle name="20% - Accent1 8 2 3 2" xfId="604" xr:uid="{00000000-0005-0000-0000-00004F020000}"/>
    <cellStyle name="20% - Accent1 8 2 4" xfId="605" xr:uid="{00000000-0005-0000-0000-000050020000}"/>
    <cellStyle name="20% - Accent1 8 3" xfId="606" xr:uid="{00000000-0005-0000-0000-000051020000}"/>
    <cellStyle name="20% - Accent1 8 3 2" xfId="607" xr:uid="{00000000-0005-0000-0000-000052020000}"/>
    <cellStyle name="20% - Accent1 8 3 2 2" xfId="608" xr:uid="{00000000-0005-0000-0000-000053020000}"/>
    <cellStyle name="20% - Accent1 8 3 3" xfId="609" xr:uid="{00000000-0005-0000-0000-000054020000}"/>
    <cellStyle name="20% - Accent1 8 3 3 2" xfId="610" xr:uid="{00000000-0005-0000-0000-000055020000}"/>
    <cellStyle name="20% - Accent1 8 3 4" xfId="611" xr:uid="{00000000-0005-0000-0000-000056020000}"/>
    <cellStyle name="20% - Accent1 8 4" xfId="612" xr:uid="{00000000-0005-0000-0000-000057020000}"/>
    <cellStyle name="20% - Accent1 8 4 2" xfId="613" xr:uid="{00000000-0005-0000-0000-000058020000}"/>
    <cellStyle name="20% - Accent1 8 5" xfId="614" xr:uid="{00000000-0005-0000-0000-000059020000}"/>
    <cellStyle name="20% - Accent1 8 5 2" xfId="615" xr:uid="{00000000-0005-0000-0000-00005A020000}"/>
    <cellStyle name="20% - Accent1 8 6" xfId="616" xr:uid="{00000000-0005-0000-0000-00005B020000}"/>
    <cellStyle name="20% - Accent1 9" xfId="617" xr:uid="{00000000-0005-0000-0000-00005C020000}"/>
    <cellStyle name="20% - Accent2 10" xfId="618" xr:uid="{00000000-0005-0000-0000-00005D020000}"/>
    <cellStyle name="20% - Accent2 11" xfId="619" xr:uid="{00000000-0005-0000-0000-00005E020000}"/>
    <cellStyle name="20% - Accent2 11 2" xfId="620" xr:uid="{00000000-0005-0000-0000-00005F020000}"/>
    <cellStyle name="20% - Accent2 11 2 2" xfId="621" xr:uid="{00000000-0005-0000-0000-000060020000}"/>
    <cellStyle name="20% - Accent2 11 3" xfId="622" xr:uid="{00000000-0005-0000-0000-000061020000}"/>
    <cellStyle name="20% - Accent2 11 3 2" xfId="623" xr:uid="{00000000-0005-0000-0000-000062020000}"/>
    <cellStyle name="20% - Accent2 11 4" xfId="624" xr:uid="{00000000-0005-0000-0000-000063020000}"/>
    <cellStyle name="20% - Accent2 12" xfId="625" xr:uid="{00000000-0005-0000-0000-000064020000}"/>
    <cellStyle name="20% - Accent2 13" xfId="626" xr:uid="{00000000-0005-0000-0000-000065020000}"/>
    <cellStyle name="20% - Accent2 13 2" xfId="627" xr:uid="{00000000-0005-0000-0000-000066020000}"/>
    <cellStyle name="20% - Accent2 13 2 2" xfId="628" xr:uid="{00000000-0005-0000-0000-000067020000}"/>
    <cellStyle name="20% - Accent2 13 3" xfId="629" xr:uid="{00000000-0005-0000-0000-000068020000}"/>
    <cellStyle name="20% - Accent2 14" xfId="630" xr:uid="{00000000-0005-0000-0000-000069020000}"/>
    <cellStyle name="20% - Accent2 14 2" xfId="631" xr:uid="{00000000-0005-0000-0000-00006A020000}"/>
    <cellStyle name="20% - Accent2 14 2 2" xfId="632" xr:uid="{00000000-0005-0000-0000-00006B020000}"/>
    <cellStyle name="20% - Accent2 14 3" xfId="633" xr:uid="{00000000-0005-0000-0000-00006C020000}"/>
    <cellStyle name="20% - Accent2 15" xfId="634" xr:uid="{00000000-0005-0000-0000-00006D020000}"/>
    <cellStyle name="20% - Accent2 15 2" xfId="635" xr:uid="{00000000-0005-0000-0000-00006E020000}"/>
    <cellStyle name="20% - Accent2 16" xfId="636" xr:uid="{00000000-0005-0000-0000-00006F020000}"/>
    <cellStyle name="20% - Accent2 16 2" xfId="637" xr:uid="{00000000-0005-0000-0000-000070020000}"/>
    <cellStyle name="20% - Accent2 17" xfId="638" xr:uid="{00000000-0005-0000-0000-000071020000}"/>
    <cellStyle name="20% - Accent2 2" xfId="639" xr:uid="{00000000-0005-0000-0000-000072020000}"/>
    <cellStyle name="20% - Accent2 2 10" xfId="640" xr:uid="{00000000-0005-0000-0000-000073020000}"/>
    <cellStyle name="20% - Accent2 2 11" xfId="641" xr:uid="{00000000-0005-0000-0000-000074020000}"/>
    <cellStyle name="20% - Accent2 2 12" xfId="642" xr:uid="{00000000-0005-0000-0000-000075020000}"/>
    <cellStyle name="20% - Accent2 2 13" xfId="643" xr:uid="{00000000-0005-0000-0000-000076020000}"/>
    <cellStyle name="20% - Accent2 2 2" xfId="644" xr:uid="{00000000-0005-0000-0000-000077020000}"/>
    <cellStyle name="20% - Accent2 2 2 10" xfId="645" xr:uid="{00000000-0005-0000-0000-000078020000}"/>
    <cellStyle name="20% - Accent2 2 2 10 2" xfId="646" xr:uid="{00000000-0005-0000-0000-000079020000}"/>
    <cellStyle name="20% - Accent2 2 2 11" xfId="647" xr:uid="{00000000-0005-0000-0000-00007A020000}"/>
    <cellStyle name="20% - Accent2 2 2 11 2" xfId="648" xr:uid="{00000000-0005-0000-0000-00007B020000}"/>
    <cellStyle name="20% - Accent2 2 2 12" xfId="649" xr:uid="{00000000-0005-0000-0000-00007C020000}"/>
    <cellStyle name="20% - Accent2 2 2 12 2" xfId="650" xr:uid="{00000000-0005-0000-0000-00007D020000}"/>
    <cellStyle name="20% - Accent2 2 2 2" xfId="651" xr:uid="{00000000-0005-0000-0000-00007E020000}"/>
    <cellStyle name="20% - Accent2 2 2 2 2" xfId="652" xr:uid="{00000000-0005-0000-0000-00007F020000}"/>
    <cellStyle name="20% - Accent2 2 2 2 2 2" xfId="653" xr:uid="{00000000-0005-0000-0000-000080020000}"/>
    <cellStyle name="20% - Accent2 2 2 2 2 2 2" xfId="654" xr:uid="{00000000-0005-0000-0000-000081020000}"/>
    <cellStyle name="20% - Accent2 2 2 2 2 2 2 2" xfId="655" xr:uid="{00000000-0005-0000-0000-000082020000}"/>
    <cellStyle name="20% - Accent2 2 2 2 2 2 3" xfId="656" xr:uid="{00000000-0005-0000-0000-000083020000}"/>
    <cellStyle name="20% - Accent2 2 2 2 2 2 3 2" xfId="657" xr:uid="{00000000-0005-0000-0000-000084020000}"/>
    <cellStyle name="20% - Accent2 2 2 2 2 2 4" xfId="658" xr:uid="{00000000-0005-0000-0000-000085020000}"/>
    <cellStyle name="20% - Accent2 2 2 2 2 3" xfId="659" xr:uid="{00000000-0005-0000-0000-000086020000}"/>
    <cellStyle name="20% - Accent2 2 2 2 2 3 2" xfId="660" xr:uid="{00000000-0005-0000-0000-000087020000}"/>
    <cellStyle name="20% - Accent2 2 2 2 2 3 2 2" xfId="661" xr:uid="{00000000-0005-0000-0000-000088020000}"/>
    <cellStyle name="20% - Accent2 2 2 2 2 3 3" xfId="662" xr:uid="{00000000-0005-0000-0000-000089020000}"/>
    <cellStyle name="20% - Accent2 2 2 2 2 3 3 2" xfId="663" xr:uid="{00000000-0005-0000-0000-00008A020000}"/>
    <cellStyle name="20% - Accent2 2 2 2 2 3 4" xfId="664" xr:uid="{00000000-0005-0000-0000-00008B020000}"/>
    <cellStyle name="20% - Accent2 2 2 2 2 4" xfId="665" xr:uid="{00000000-0005-0000-0000-00008C020000}"/>
    <cellStyle name="20% - Accent2 2 2 2 2 4 2" xfId="666" xr:uid="{00000000-0005-0000-0000-00008D020000}"/>
    <cellStyle name="20% - Accent2 2 2 2 2 5" xfId="667" xr:uid="{00000000-0005-0000-0000-00008E020000}"/>
    <cellStyle name="20% - Accent2 2 2 2 2 5 2" xfId="668" xr:uid="{00000000-0005-0000-0000-00008F020000}"/>
    <cellStyle name="20% - Accent2 2 2 2 2 6" xfId="669" xr:uid="{00000000-0005-0000-0000-000090020000}"/>
    <cellStyle name="20% - Accent2 2 2 2 3" xfId="670" xr:uid="{00000000-0005-0000-0000-000091020000}"/>
    <cellStyle name="20% - Accent2 2 2 2 3 2" xfId="671" xr:uid="{00000000-0005-0000-0000-000092020000}"/>
    <cellStyle name="20% - Accent2 2 2 2 3 2 2" xfId="672" xr:uid="{00000000-0005-0000-0000-000093020000}"/>
    <cellStyle name="20% - Accent2 2 2 2 3 3" xfId="673" xr:uid="{00000000-0005-0000-0000-000094020000}"/>
    <cellStyle name="20% - Accent2 2 2 2 3 3 2" xfId="674" xr:uid="{00000000-0005-0000-0000-000095020000}"/>
    <cellStyle name="20% - Accent2 2 2 2 3 4" xfId="675" xr:uid="{00000000-0005-0000-0000-000096020000}"/>
    <cellStyle name="20% - Accent2 2 2 2 4" xfId="676" xr:uid="{00000000-0005-0000-0000-000097020000}"/>
    <cellStyle name="20% - Accent2 2 2 2 4 2" xfId="677" xr:uid="{00000000-0005-0000-0000-000098020000}"/>
    <cellStyle name="20% - Accent2 2 2 2 4 2 2" xfId="678" xr:uid="{00000000-0005-0000-0000-000099020000}"/>
    <cellStyle name="20% - Accent2 2 2 2 4 3" xfId="679" xr:uid="{00000000-0005-0000-0000-00009A020000}"/>
    <cellStyle name="20% - Accent2 2 2 2 4 3 2" xfId="680" xr:uid="{00000000-0005-0000-0000-00009B020000}"/>
    <cellStyle name="20% - Accent2 2 2 2 4 4" xfId="681" xr:uid="{00000000-0005-0000-0000-00009C020000}"/>
    <cellStyle name="20% - Accent2 2 2 2 5" xfId="682" xr:uid="{00000000-0005-0000-0000-00009D020000}"/>
    <cellStyle name="20% - Accent2 2 2 2 5 2" xfId="683" xr:uid="{00000000-0005-0000-0000-00009E020000}"/>
    <cellStyle name="20% - Accent2 2 2 2 6" xfId="684" xr:uid="{00000000-0005-0000-0000-00009F020000}"/>
    <cellStyle name="20% - Accent2 2 2 2 6 2" xfId="685" xr:uid="{00000000-0005-0000-0000-0000A0020000}"/>
    <cellStyle name="20% - Accent2 2 2 2 7" xfId="686" xr:uid="{00000000-0005-0000-0000-0000A1020000}"/>
    <cellStyle name="20% - Accent2 2 2 2_Active vs. Retiree" xfId="687" xr:uid="{00000000-0005-0000-0000-0000A2020000}"/>
    <cellStyle name="20% - Accent2 2 2 3" xfId="688" xr:uid="{00000000-0005-0000-0000-0000A3020000}"/>
    <cellStyle name="20% - Accent2 2 2 3 2" xfId="689" xr:uid="{00000000-0005-0000-0000-0000A4020000}"/>
    <cellStyle name="20% - Accent2 2 2 3 2 2" xfId="690" xr:uid="{00000000-0005-0000-0000-0000A5020000}"/>
    <cellStyle name="20% - Accent2 2 2 3 2 2 2" xfId="691" xr:uid="{00000000-0005-0000-0000-0000A6020000}"/>
    <cellStyle name="20% - Accent2 2 2 3 2 3" xfId="692" xr:uid="{00000000-0005-0000-0000-0000A7020000}"/>
    <cellStyle name="20% - Accent2 2 2 3 2 3 2" xfId="693" xr:uid="{00000000-0005-0000-0000-0000A8020000}"/>
    <cellStyle name="20% - Accent2 2 2 3 2 4" xfId="694" xr:uid="{00000000-0005-0000-0000-0000A9020000}"/>
    <cellStyle name="20% - Accent2 2 2 3 3" xfId="695" xr:uid="{00000000-0005-0000-0000-0000AA020000}"/>
    <cellStyle name="20% - Accent2 2 2 3 3 2" xfId="696" xr:uid="{00000000-0005-0000-0000-0000AB020000}"/>
    <cellStyle name="20% - Accent2 2 2 3 3 2 2" xfId="697" xr:uid="{00000000-0005-0000-0000-0000AC020000}"/>
    <cellStyle name="20% - Accent2 2 2 3 3 3" xfId="698" xr:uid="{00000000-0005-0000-0000-0000AD020000}"/>
    <cellStyle name="20% - Accent2 2 2 3 3 3 2" xfId="699" xr:uid="{00000000-0005-0000-0000-0000AE020000}"/>
    <cellStyle name="20% - Accent2 2 2 3 3 4" xfId="700" xr:uid="{00000000-0005-0000-0000-0000AF020000}"/>
    <cellStyle name="20% - Accent2 2 2 3 4" xfId="701" xr:uid="{00000000-0005-0000-0000-0000B0020000}"/>
    <cellStyle name="20% - Accent2 2 2 3 4 2" xfId="702" xr:uid="{00000000-0005-0000-0000-0000B1020000}"/>
    <cellStyle name="20% - Accent2 2 2 3 4 2 2" xfId="703" xr:uid="{00000000-0005-0000-0000-0000B2020000}"/>
    <cellStyle name="20% - Accent2 2 2 3 4 3" xfId="704" xr:uid="{00000000-0005-0000-0000-0000B3020000}"/>
    <cellStyle name="20% - Accent2 2 2 3 4 3 2" xfId="705" xr:uid="{00000000-0005-0000-0000-0000B4020000}"/>
    <cellStyle name="20% - Accent2 2 2 3 4 4" xfId="706" xr:uid="{00000000-0005-0000-0000-0000B5020000}"/>
    <cellStyle name="20% - Accent2 2 2 4" xfId="707" xr:uid="{00000000-0005-0000-0000-0000B6020000}"/>
    <cellStyle name="20% - Accent2 2 2 4 2" xfId="708" xr:uid="{00000000-0005-0000-0000-0000B7020000}"/>
    <cellStyle name="20% - Accent2 2 2 4 2 2" xfId="709" xr:uid="{00000000-0005-0000-0000-0000B8020000}"/>
    <cellStyle name="20% - Accent2 2 2 4 3" xfId="710" xr:uid="{00000000-0005-0000-0000-0000B9020000}"/>
    <cellStyle name="20% - Accent2 2 2 4 3 2" xfId="711" xr:uid="{00000000-0005-0000-0000-0000BA020000}"/>
    <cellStyle name="20% - Accent2 2 2 4 4" xfId="712" xr:uid="{00000000-0005-0000-0000-0000BB020000}"/>
    <cellStyle name="20% - Accent2 2 2 5" xfId="713" xr:uid="{00000000-0005-0000-0000-0000BC020000}"/>
    <cellStyle name="20% - Accent2 2 2 5 2" xfId="714" xr:uid="{00000000-0005-0000-0000-0000BD020000}"/>
    <cellStyle name="20% - Accent2 2 2 5 2 2" xfId="715" xr:uid="{00000000-0005-0000-0000-0000BE020000}"/>
    <cellStyle name="20% - Accent2 2 2 5 3" xfId="716" xr:uid="{00000000-0005-0000-0000-0000BF020000}"/>
    <cellStyle name="20% - Accent2 2 2 5 3 2" xfId="717" xr:uid="{00000000-0005-0000-0000-0000C0020000}"/>
    <cellStyle name="20% - Accent2 2 2 5 4" xfId="718" xr:uid="{00000000-0005-0000-0000-0000C1020000}"/>
    <cellStyle name="20% - Accent2 2 2 6" xfId="719" xr:uid="{00000000-0005-0000-0000-0000C2020000}"/>
    <cellStyle name="20% - Accent2 2 2 7" xfId="720" xr:uid="{00000000-0005-0000-0000-0000C3020000}"/>
    <cellStyle name="20% - Accent2 2 2 8" xfId="721" xr:uid="{00000000-0005-0000-0000-0000C4020000}"/>
    <cellStyle name="20% - Accent2 2 2 9" xfId="722" xr:uid="{00000000-0005-0000-0000-0000C5020000}"/>
    <cellStyle name="20% - Accent2 2 2_Active vs. Retiree" xfId="723" xr:uid="{00000000-0005-0000-0000-0000C6020000}"/>
    <cellStyle name="20% - Accent2 2 3" xfId="724" xr:uid="{00000000-0005-0000-0000-0000C7020000}"/>
    <cellStyle name="20% - Accent2 2 3 2" xfId="725" xr:uid="{00000000-0005-0000-0000-0000C8020000}"/>
    <cellStyle name="20% - Accent2 2 3 2 2" xfId="726" xr:uid="{00000000-0005-0000-0000-0000C9020000}"/>
    <cellStyle name="20% - Accent2 2 3 2 2 2" xfId="727" xr:uid="{00000000-0005-0000-0000-0000CA020000}"/>
    <cellStyle name="20% - Accent2 2 3 2 2 2 2" xfId="728" xr:uid="{00000000-0005-0000-0000-0000CB020000}"/>
    <cellStyle name="20% - Accent2 2 3 2 2 3" xfId="729" xr:uid="{00000000-0005-0000-0000-0000CC020000}"/>
    <cellStyle name="20% - Accent2 2 3 2 2 3 2" xfId="730" xr:uid="{00000000-0005-0000-0000-0000CD020000}"/>
    <cellStyle name="20% - Accent2 2 3 2 2 4" xfId="731" xr:uid="{00000000-0005-0000-0000-0000CE020000}"/>
    <cellStyle name="20% - Accent2 2 3 2 3" xfId="732" xr:uid="{00000000-0005-0000-0000-0000CF020000}"/>
    <cellStyle name="20% - Accent2 2 3 2 3 2" xfId="733" xr:uid="{00000000-0005-0000-0000-0000D0020000}"/>
    <cellStyle name="20% - Accent2 2 3 2 3 2 2" xfId="734" xr:uid="{00000000-0005-0000-0000-0000D1020000}"/>
    <cellStyle name="20% - Accent2 2 3 2 3 3" xfId="735" xr:uid="{00000000-0005-0000-0000-0000D2020000}"/>
    <cellStyle name="20% - Accent2 2 3 2 3 3 2" xfId="736" xr:uid="{00000000-0005-0000-0000-0000D3020000}"/>
    <cellStyle name="20% - Accent2 2 3 2 3 4" xfId="737" xr:uid="{00000000-0005-0000-0000-0000D4020000}"/>
    <cellStyle name="20% - Accent2 2 3 2 4" xfId="738" xr:uid="{00000000-0005-0000-0000-0000D5020000}"/>
    <cellStyle name="20% - Accent2 2 3 2 4 2" xfId="739" xr:uid="{00000000-0005-0000-0000-0000D6020000}"/>
    <cellStyle name="20% - Accent2 2 3 2 4 2 2" xfId="740" xr:uid="{00000000-0005-0000-0000-0000D7020000}"/>
    <cellStyle name="20% - Accent2 2 3 2 4 3" xfId="741" xr:uid="{00000000-0005-0000-0000-0000D8020000}"/>
    <cellStyle name="20% - Accent2 2 3 2 4 3 2" xfId="742" xr:uid="{00000000-0005-0000-0000-0000D9020000}"/>
    <cellStyle name="20% - Accent2 2 3 2 4 4" xfId="743" xr:uid="{00000000-0005-0000-0000-0000DA020000}"/>
    <cellStyle name="20% - Accent2 2 3 3" xfId="744" xr:uid="{00000000-0005-0000-0000-0000DB020000}"/>
    <cellStyle name="20% - Accent2 2 3 3 2" xfId="745" xr:uid="{00000000-0005-0000-0000-0000DC020000}"/>
    <cellStyle name="20% - Accent2 2 3 3 2 2" xfId="746" xr:uid="{00000000-0005-0000-0000-0000DD020000}"/>
    <cellStyle name="20% - Accent2 2 3 3 3" xfId="747" xr:uid="{00000000-0005-0000-0000-0000DE020000}"/>
    <cellStyle name="20% - Accent2 2 3 3 3 2" xfId="748" xr:uid="{00000000-0005-0000-0000-0000DF020000}"/>
    <cellStyle name="20% - Accent2 2 3 3 4" xfId="749" xr:uid="{00000000-0005-0000-0000-0000E0020000}"/>
    <cellStyle name="20% - Accent2 2 3 4" xfId="750" xr:uid="{00000000-0005-0000-0000-0000E1020000}"/>
    <cellStyle name="20% - Accent2 2 3 4 2" xfId="751" xr:uid="{00000000-0005-0000-0000-0000E2020000}"/>
    <cellStyle name="20% - Accent2 2 3 4 2 2" xfId="752" xr:uid="{00000000-0005-0000-0000-0000E3020000}"/>
    <cellStyle name="20% - Accent2 2 3 4 3" xfId="753" xr:uid="{00000000-0005-0000-0000-0000E4020000}"/>
    <cellStyle name="20% - Accent2 2 3 4 3 2" xfId="754" xr:uid="{00000000-0005-0000-0000-0000E5020000}"/>
    <cellStyle name="20% - Accent2 2 3 4 4" xfId="755" xr:uid="{00000000-0005-0000-0000-0000E6020000}"/>
    <cellStyle name="20% - Accent2 2 3 5" xfId="756" xr:uid="{00000000-0005-0000-0000-0000E7020000}"/>
    <cellStyle name="20% - Accent2 2 3 6" xfId="757" xr:uid="{00000000-0005-0000-0000-0000E8020000}"/>
    <cellStyle name="20% - Accent2 2 3 6 2" xfId="758" xr:uid="{00000000-0005-0000-0000-0000E9020000}"/>
    <cellStyle name="20% - Accent2 2 3 7" xfId="759" xr:uid="{00000000-0005-0000-0000-0000EA020000}"/>
    <cellStyle name="20% - Accent2 2 3 7 2" xfId="760" xr:uid="{00000000-0005-0000-0000-0000EB020000}"/>
    <cellStyle name="20% - Accent2 2 3 8" xfId="761" xr:uid="{00000000-0005-0000-0000-0000EC020000}"/>
    <cellStyle name="20% - Accent2 2 3 8 2" xfId="762" xr:uid="{00000000-0005-0000-0000-0000ED020000}"/>
    <cellStyle name="20% - Accent2 2 3_Active vs. Retiree" xfId="763" xr:uid="{00000000-0005-0000-0000-0000EE020000}"/>
    <cellStyle name="20% - Accent2 2 4" xfId="764" xr:uid="{00000000-0005-0000-0000-0000EF020000}"/>
    <cellStyle name="20% - Accent2 2 4 2" xfId="765" xr:uid="{00000000-0005-0000-0000-0000F0020000}"/>
    <cellStyle name="20% - Accent2 2 4 2 2" xfId="766" xr:uid="{00000000-0005-0000-0000-0000F1020000}"/>
    <cellStyle name="20% - Accent2 2 4 2 2 2" xfId="767" xr:uid="{00000000-0005-0000-0000-0000F2020000}"/>
    <cellStyle name="20% - Accent2 2 4 2 2 2 2" xfId="768" xr:uid="{00000000-0005-0000-0000-0000F3020000}"/>
    <cellStyle name="20% - Accent2 2 4 2 2 3" xfId="769" xr:uid="{00000000-0005-0000-0000-0000F4020000}"/>
    <cellStyle name="20% - Accent2 2 4 2 2 3 2" xfId="770" xr:uid="{00000000-0005-0000-0000-0000F5020000}"/>
    <cellStyle name="20% - Accent2 2 4 2 2 4" xfId="771" xr:uid="{00000000-0005-0000-0000-0000F6020000}"/>
    <cellStyle name="20% - Accent2 2 4 2 3" xfId="772" xr:uid="{00000000-0005-0000-0000-0000F7020000}"/>
    <cellStyle name="20% - Accent2 2 4 2 3 2" xfId="773" xr:uid="{00000000-0005-0000-0000-0000F8020000}"/>
    <cellStyle name="20% - Accent2 2 4 2 3 2 2" xfId="774" xr:uid="{00000000-0005-0000-0000-0000F9020000}"/>
    <cellStyle name="20% - Accent2 2 4 2 3 3" xfId="775" xr:uid="{00000000-0005-0000-0000-0000FA020000}"/>
    <cellStyle name="20% - Accent2 2 4 2 3 3 2" xfId="776" xr:uid="{00000000-0005-0000-0000-0000FB020000}"/>
    <cellStyle name="20% - Accent2 2 4 2 3 4" xfId="777" xr:uid="{00000000-0005-0000-0000-0000FC020000}"/>
    <cellStyle name="20% - Accent2 2 4 2 4" xfId="778" xr:uid="{00000000-0005-0000-0000-0000FD020000}"/>
    <cellStyle name="20% - Accent2 2 4 2 4 2" xfId="779" xr:uid="{00000000-0005-0000-0000-0000FE020000}"/>
    <cellStyle name="20% - Accent2 2 4 2 4 2 2" xfId="780" xr:uid="{00000000-0005-0000-0000-0000FF020000}"/>
    <cellStyle name="20% - Accent2 2 4 2 4 3" xfId="781" xr:uid="{00000000-0005-0000-0000-000000030000}"/>
    <cellStyle name="20% - Accent2 2 4 2 4 3 2" xfId="782" xr:uid="{00000000-0005-0000-0000-000001030000}"/>
    <cellStyle name="20% - Accent2 2 4 2 4 4" xfId="783" xr:uid="{00000000-0005-0000-0000-000002030000}"/>
    <cellStyle name="20% - Accent2 2 4 3" xfId="784" xr:uid="{00000000-0005-0000-0000-000003030000}"/>
    <cellStyle name="20% - Accent2 2 4 3 2" xfId="785" xr:uid="{00000000-0005-0000-0000-000004030000}"/>
    <cellStyle name="20% - Accent2 2 4 3 2 2" xfId="786" xr:uid="{00000000-0005-0000-0000-000005030000}"/>
    <cellStyle name="20% - Accent2 2 4 3 3" xfId="787" xr:uid="{00000000-0005-0000-0000-000006030000}"/>
    <cellStyle name="20% - Accent2 2 4 3 3 2" xfId="788" xr:uid="{00000000-0005-0000-0000-000007030000}"/>
    <cellStyle name="20% - Accent2 2 4 3 4" xfId="789" xr:uid="{00000000-0005-0000-0000-000008030000}"/>
    <cellStyle name="20% - Accent2 2 4 4" xfId="790" xr:uid="{00000000-0005-0000-0000-000009030000}"/>
    <cellStyle name="20% - Accent2 2 4 4 2" xfId="791" xr:uid="{00000000-0005-0000-0000-00000A030000}"/>
    <cellStyle name="20% - Accent2 2 4 4 2 2" xfId="792" xr:uid="{00000000-0005-0000-0000-00000B030000}"/>
    <cellStyle name="20% - Accent2 2 4 4 3" xfId="793" xr:uid="{00000000-0005-0000-0000-00000C030000}"/>
    <cellStyle name="20% - Accent2 2 4 4 3 2" xfId="794" xr:uid="{00000000-0005-0000-0000-00000D030000}"/>
    <cellStyle name="20% - Accent2 2 4 4 4" xfId="795" xr:uid="{00000000-0005-0000-0000-00000E030000}"/>
    <cellStyle name="20% - Accent2 2 4 5" xfId="796" xr:uid="{00000000-0005-0000-0000-00000F030000}"/>
    <cellStyle name="20% - Accent2 2 4 5 2" xfId="797" xr:uid="{00000000-0005-0000-0000-000010030000}"/>
    <cellStyle name="20% - Accent2 2 4 6" xfId="798" xr:uid="{00000000-0005-0000-0000-000011030000}"/>
    <cellStyle name="20% - Accent2 2 4 6 2" xfId="799" xr:uid="{00000000-0005-0000-0000-000012030000}"/>
    <cellStyle name="20% - Accent2 2 4 7" xfId="800" xr:uid="{00000000-0005-0000-0000-000013030000}"/>
    <cellStyle name="20% - Accent2 2 4 7 2" xfId="801" xr:uid="{00000000-0005-0000-0000-000014030000}"/>
    <cellStyle name="20% - Accent2 2 4_Active vs. Retiree" xfId="802" xr:uid="{00000000-0005-0000-0000-000015030000}"/>
    <cellStyle name="20% - Accent2 2 5" xfId="803" xr:uid="{00000000-0005-0000-0000-000016030000}"/>
    <cellStyle name="20% - Accent2 2 5 2" xfId="804" xr:uid="{00000000-0005-0000-0000-000017030000}"/>
    <cellStyle name="20% - Accent2 2 5 2 2" xfId="805" xr:uid="{00000000-0005-0000-0000-000018030000}"/>
    <cellStyle name="20% - Accent2 2 5 2 2 2" xfId="806" xr:uid="{00000000-0005-0000-0000-000019030000}"/>
    <cellStyle name="20% - Accent2 2 5 2 3" xfId="807" xr:uid="{00000000-0005-0000-0000-00001A030000}"/>
    <cellStyle name="20% - Accent2 2 5 2 3 2" xfId="808" xr:uid="{00000000-0005-0000-0000-00001B030000}"/>
    <cellStyle name="20% - Accent2 2 5 2 4" xfId="809" xr:uid="{00000000-0005-0000-0000-00001C030000}"/>
    <cellStyle name="20% - Accent2 2 5 3" xfId="810" xr:uid="{00000000-0005-0000-0000-00001D030000}"/>
    <cellStyle name="20% - Accent2 2 5 3 2" xfId="811" xr:uid="{00000000-0005-0000-0000-00001E030000}"/>
    <cellStyle name="20% - Accent2 2 5 3 2 2" xfId="812" xr:uid="{00000000-0005-0000-0000-00001F030000}"/>
    <cellStyle name="20% - Accent2 2 5 3 3" xfId="813" xr:uid="{00000000-0005-0000-0000-000020030000}"/>
    <cellStyle name="20% - Accent2 2 5 3 3 2" xfId="814" xr:uid="{00000000-0005-0000-0000-000021030000}"/>
    <cellStyle name="20% - Accent2 2 5 3 4" xfId="815" xr:uid="{00000000-0005-0000-0000-000022030000}"/>
    <cellStyle name="20% - Accent2 2 5 4" xfId="816" xr:uid="{00000000-0005-0000-0000-000023030000}"/>
    <cellStyle name="20% - Accent2 2 5 4 2" xfId="817" xr:uid="{00000000-0005-0000-0000-000024030000}"/>
    <cellStyle name="20% - Accent2 2 5 5" xfId="818" xr:uid="{00000000-0005-0000-0000-000025030000}"/>
    <cellStyle name="20% - Accent2 2 5 5 2" xfId="819" xr:uid="{00000000-0005-0000-0000-000026030000}"/>
    <cellStyle name="20% - Accent2 2 5 6" xfId="820" xr:uid="{00000000-0005-0000-0000-000027030000}"/>
    <cellStyle name="20% - Accent2 2 6" xfId="821" xr:uid="{00000000-0005-0000-0000-000028030000}"/>
    <cellStyle name="20% - Accent2 2 6 2" xfId="822" xr:uid="{00000000-0005-0000-0000-000029030000}"/>
    <cellStyle name="20% - Accent2 2 6 2 2" xfId="823" xr:uid="{00000000-0005-0000-0000-00002A030000}"/>
    <cellStyle name="20% - Accent2 2 6 2 2 2" xfId="824" xr:uid="{00000000-0005-0000-0000-00002B030000}"/>
    <cellStyle name="20% - Accent2 2 6 2 3" xfId="825" xr:uid="{00000000-0005-0000-0000-00002C030000}"/>
    <cellStyle name="20% - Accent2 2 6 2 3 2" xfId="826" xr:uid="{00000000-0005-0000-0000-00002D030000}"/>
    <cellStyle name="20% - Accent2 2 6 2 4" xfId="827" xr:uid="{00000000-0005-0000-0000-00002E030000}"/>
    <cellStyle name="20% - Accent2 2 6 3" xfId="828" xr:uid="{00000000-0005-0000-0000-00002F030000}"/>
    <cellStyle name="20% - Accent2 2 6 3 2" xfId="829" xr:uid="{00000000-0005-0000-0000-000030030000}"/>
    <cellStyle name="20% - Accent2 2 6 3 2 2" xfId="830" xr:uid="{00000000-0005-0000-0000-000031030000}"/>
    <cellStyle name="20% - Accent2 2 6 3 3" xfId="831" xr:uid="{00000000-0005-0000-0000-000032030000}"/>
    <cellStyle name="20% - Accent2 2 6 3 3 2" xfId="832" xr:uid="{00000000-0005-0000-0000-000033030000}"/>
    <cellStyle name="20% - Accent2 2 6 3 4" xfId="833" xr:uid="{00000000-0005-0000-0000-000034030000}"/>
    <cellStyle name="20% - Accent2 2 6 4" xfId="834" xr:uid="{00000000-0005-0000-0000-000035030000}"/>
    <cellStyle name="20% - Accent2 2 6 4 2" xfId="835" xr:uid="{00000000-0005-0000-0000-000036030000}"/>
    <cellStyle name="20% - Accent2 2 6 4 2 2" xfId="836" xr:uid="{00000000-0005-0000-0000-000037030000}"/>
    <cellStyle name="20% - Accent2 2 6 4 3" xfId="837" xr:uid="{00000000-0005-0000-0000-000038030000}"/>
    <cellStyle name="20% - Accent2 2 6 4 3 2" xfId="838" xr:uid="{00000000-0005-0000-0000-000039030000}"/>
    <cellStyle name="20% - Accent2 2 6 4 4" xfId="839" xr:uid="{00000000-0005-0000-0000-00003A030000}"/>
    <cellStyle name="20% - Accent2 2 7" xfId="840" xr:uid="{00000000-0005-0000-0000-00003B030000}"/>
    <cellStyle name="20% - Accent2 2 7 2" xfId="841" xr:uid="{00000000-0005-0000-0000-00003C030000}"/>
    <cellStyle name="20% - Accent2 2 7 2 2" xfId="842" xr:uid="{00000000-0005-0000-0000-00003D030000}"/>
    <cellStyle name="20% - Accent2 2 7 2 2 2" xfId="843" xr:uid="{00000000-0005-0000-0000-00003E030000}"/>
    <cellStyle name="20% - Accent2 2 7 2 3" xfId="844" xr:uid="{00000000-0005-0000-0000-00003F030000}"/>
    <cellStyle name="20% - Accent2 2 7 2 3 2" xfId="845" xr:uid="{00000000-0005-0000-0000-000040030000}"/>
    <cellStyle name="20% - Accent2 2 7 2 4" xfId="846" xr:uid="{00000000-0005-0000-0000-000041030000}"/>
    <cellStyle name="20% - Accent2 2 8" xfId="847" xr:uid="{00000000-0005-0000-0000-000042030000}"/>
    <cellStyle name="20% - Accent2 2 9" xfId="848" xr:uid="{00000000-0005-0000-0000-000043030000}"/>
    <cellStyle name="20% - Accent2 2 9 2" xfId="849" xr:uid="{00000000-0005-0000-0000-000044030000}"/>
    <cellStyle name="20% - Accent2 2 9 2 2" xfId="850" xr:uid="{00000000-0005-0000-0000-000045030000}"/>
    <cellStyle name="20% - Accent2 2 9 3" xfId="851" xr:uid="{00000000-0005-0000-0000-000046030000}"/>
    <cellStyle name="20% - Accent2 2 9 3 2" xfId="852" xr:uid="{00000000-0005-0000-0000-000047030000}"/>
    <cellStyle name="20% - Accent2 2 9 4" xfId="853" xr:uid="{00000000-0005-0000-0000-000048030000}"/>
    <cellStyle name="20% - Accent2 2_Active vs. Retiree" xfId="854" xr:uid="{00000000-0005-0000-0000-000049030000}"/>
    <cellStyle name="20% - Accent2 3" xfId="855" xr:uid="{00000000-0005-0000-0000-00004A030000}"/>
    <cellStyle name="20% - Accent2 3 10" xfId="856" xr:uid="{00000000-0005-0000-0000-00004B030000}"/>
    <cellStyle name="20% - Accent2 3 2" xfId="857" xr:uid="{00000000-0005-0000-0000-00004C030000}"/>
    <cellStyle name="20% - Accent2 3 2 2" xfId="858" xr:uid="{00000000-0005-0000-0000-00004D030000}"/>
    <cellStyle name="20% - Accent2 3 2 2 2" xfId="859" xr:uid="{00000000-0005-0000-0000-00004E030000}"/>
    <cellStyle name="20% - Accent2 3 2 2 2 2" xfId="860" xr:uid="{00000000-0005-0000-0000-00004F030000}"/>
    <cellStyle name="20% - Accent2 3 2 2 2 2 2" xfId="861" xr:uid="{00000000-0005-0000-0000-000050030000}"/>
    <cellStyle name="20% - Accent2 3 2 2 2 3" xfId="862" xr:uid="{00000000-0005-0000-0000-000051030000}"/>
    <cellStyle name="20% - Accent2 3 2 2 2 3 2" xfId="863" xr:uid="{00000000-0005-0000-0000-000052030000}"/>
    <cellStyle name="20% - Accent2 3 2 2 2 4" xfId="864" xr:uid="{00000000-0005-0000-0000-000053030000}"/>
    <cellStyle name="20% - Accent2 3 2 2 3" xfId="865" xr:uid="{00000000-0005-0000-0000-000054030000}"/>
    <cellStyle name="20% - Accent2 3 2 2 3 2" xfId="866" xr:uid="{00000000-0005-0000-0000-000055030000}"/>
    <cellStyle name="20% - Accent2 3 2 2 4" xfId="867" xr:uid="{00000000-0005-0000-0000-000056030000}"/>
    <cellStyle name="20% - Accent2 3 2 2 4 2" xfId="868" xr:uid="{00000000-0005-0000-0000-000057030000}"/>
    <cellStyle name="20% - Accent2 3 2 2 5" xfId="869" xr:uid="{00000000-0005-0000-0000-000058030000}"/>
    <cellStyle name="20% - Accent2 3 2 3" xfId="870" xr:uid="{00000000-0005-0000-0000-000059030000}"/>
    <cellStyle name="20% - Accent2 3 2 3 2" xfId="871" xr:uid="{00000000-0005-0000-0000-00005A030000}"/>
    <cellStyle name="20% - Accent2 3 2 3 2 2" xfId="872" xr:uid="{00000000-0005-0000-0000-00005B030000}"/>
    <cellStyle name="20% - Accent2 3 2 3 2 2 2" xfId="873" xr:uid="{00000000-0005-0000-0000-00005C030000}"/>
    <cellStyle name="20% - Accent2 3 2 3 2 3" xfId="874" xr:uid="{00000000-0005-0000-0000-00005D030000}"/>
    <cellStyle name="20% - Accent2 3 2 3 2 3 2" xfId="875" xr:uid="{00000000-0005-0000-0000-00005E030000}"/>
    <cellStyle name="20% - Accent2 3 2 3 2 4" xfId="876" xr:uid="{00000000-0005-0000-0000-00005F030000}"/>
    <cellStyle name="20% - Accent2 3 2 3 3" xfId="877" xr:uid="{00000000-0005-0000-0000-000060030000}"/>
    <cellStyle name="20% - Accent2 3 2 3 3 2" xfId="878" xr:uid="{00000000-0005-0000-0000-000061030000}"/>
    <cellStyle name="20% - Accent2 3 2 3 4" xfId="879" xr:uid="{00000000-0005-0000-0000-000062030000}"/>
    <cellStyle name="20% - Accent2 3 2 3 4 2" xfId="880" xr:uid="{00000000-0005-0000-0000-000063030000}"/>
    <cellStyle name="20% - Accent2 3 2 3 5" xfId="881" xr:uid="{00000000-0005-0000-0000-000064030000}"/>
    <cellStyle name="20% - Accent2 3 2 4" xfId="882" xr:uid="{00000000-0005-0000-0000-000065030000}"/>
    <cellStyle name="20% - Accent2 3 2 4 2" xfId="883" xr:uid="{00000000-0005-0000-0000-000066030000}"/>
    <cellStyle name="20% - Accent2 3 2 4 2 2" xfId="884" xr:uid="{00000000-0005-0000-0000-000067030000}"/>
    <cellStyle name="20% - Accent2 3 2 4 3" xfId="885" xr:uid="{00000000-0005-0000-0000-000068030000}"/>
    <cellStyle name="20% - Accent2 3 2 4 3 2" xfId="886" xr:uid="{00000000-0005-0000-0000-000069030000}"/>
    <cellStyle name="20% - Accent2 3 2 4 4" xfId="887" xr:uid="{00000000-0005-0000-0000-00006A030000}"/>
    <cellStyle name="20% - Accent2 3 2 5" xfId="888" xr:uid="{00000000-0005-0000-0000-00006B030000}"/>
    <cellStyle name="20% - Accent2 3 2 5 2" xfId="889" xr:uid="{00000000-0005-0000-0000-00006C030000}"/>
    <cellStyle name="20% - Accent2 3 2 6" xfId="890" xr:uid="{00000000-0005-0000-0000-00006D030000}"/>
    <cellStyle name="20% - Accent2 3 2 6 2" xfId="891" xr:uid="{00000000-0005-0000-0000-00006E030000}"/>
    <cellStyle name="20% - Accent2 3 2 7" xfId="892" xr:uid="{00000000-0005-0000-0000-00006F030000}"/>
    <cellStyle name="20% - Accent2 3 2 7 2" xfId="893" xr:uid="{00000000-0005-0000-0000-000070030000}"/>
    <cellStyle name="20% - Accent2 3 2 8" xfId="894" xr:uid="{00000000-0005-0000-0000-000071030000}"/>
    <cellStyle name="20% - Accent2 3 2 9" xfId="895" xr:uid="{00000000-0005-0000-0000-000072030000}"/>
    <cellStyle name="20% - Accent2 3 3" xfId="896" xr:uid="{00000000-0005-0000-0000-000073030000}"/>
    <cellStyle name="20% - Accent2 3 3 2" xfId="897" xr:uid="{00000000-0005-0000-0000-000074030000}"/>
    <cellStyle name="20% - Accent2 3 3 2 2" xfId="898" xr:uid="{00000000-0005-0000-0000-000075030000}"/>
    <cellStyle name="20% - Accent2 3 3 2 2 2" xfId="899" xr:uid="{00000000-0005-0000-0000-000076030000}"/>
    <cellStyle name="20% - Accent2 3 3 2 3" xfId="900" xr:uid="{00000000-0005-0000-0000-000077030000}"/>
    <cellStyle name="20% - Accent2 3 3 2 3 2" xfId="901" xr:uid="{00000000-0005-0000-0000-000078030000}"/>
    <cellStyle name="20% - Accent2 3 3 2 4" xfId="902" xr:uid="{00000000-0005-0000-0000-000079030000}"/>
    <cellStyle name="20% - Accent2 3 3 3" xfId="903" xr:uid="{00000000-0005-0000-0000-00007A030000}"/>
    <cellStyle name="20% - Accent2 3 3 3 2" xfId="904" xr:uid="{00000000-0005-0000-0000-00007B030000}"/>
    <cellStyle name="20% - Accent2 3 3 4" xfId="905" xr:uid="{00000000-0005-0000-0000-00007C030000}"/>
    <cellStyle name="20% - Accent2 3 3 4 2" xfId="906" xr:uid="{00000000-0005-0000-0000-00007D030000}"/>
    <cellStyle name="20% - Accent2 3 3 5" xfId="907" xr:uid="{00000000-0005-0000-0000-00007E030000}"/>
    <cellStyle name="20% - Accent2 3 3 5 2" xfId="908" xr:uid="{00000000-0005-0000-0000-00007F030000}"/>
    <cellStyle name="20% - Accent2 3 3 6" xfId="909" xr:uid="{00000000-0005-0000-0000-000080030000}"/>
    <cellStyle name="20% - Accent2 3 4" xfId="910" xr:uid="{00000000-0005-0000-0000-000081030000}"/>
    <cellStyle name="20% - Accent2 3 4 2" xfId="911" xr:uid="{00000000-0005-0000-0000-000082030000}"/>
    <cellStyle name="20% - Accent2 3 4 2 2" xfId="912" xr:uid="{00000000-0005-0000-0000-000083030000}"/>
    <cellStyle name="20% - Accent2 3 4 2 2 2" xfId="913" xr:uid="{00000000-0005-0000-0000-000084030000}"/>
    <cellStyle name="20% - Accent2 3 4 2 3" xfId="914" xr:uid="{00000000-0005-0000-0000-000085030000}"/>
    <cellStyle name="20% - Accent2 3 4 2 3 2" xfId="915" xr:uid="{00000000-0005-0000-0000-000086030000}"/>
    <cellStyle name="20% - Accent2 3 4 2 4" xfId="916" xr:uid="{00000000-0005-0000-0000-000087030000}"/>
    <cellStyle name="20% - Accent2 3 4 3" xfId="917" xr:uid="{00000000-0005-0000-0000-000088030000}"/>
    <cellStyle name="20% - Accent2 3 4 3 2" xfId="918" xr:uid="{00000000-0005-0000-0000-000089030000}"/>
    <cellStyle name="20% - Accent2 3 4 4" xfId="919" xr:uid="{00000000-0005-0000-0000-00008A030000}"/>
    <cellStyle name="20% - Accent2 3 4 4 2" xfId="920" xr:uid="{00000000-0005-0000-0000-00008B030000}"/>
    <cellStyle name="20% - Accent2 3 4 5" xfId="921" xr:uid="{00000000-0005-0000-0000-00008C030000}"/>
    <cellStyle name="20% - Accent2 3 5" xfId="922" xr:uid="{00000000-0005-0000-0000-00008D030000}"/>
    <cellStyle name="20% - Accent2 3 5 2" xfId="923" xr:uid="{00000000-0005-0000-0000-00008E030000}"/>
    <cellStyle name="20% - Accent2 3 5 2 2" xfId="924" xr:uid="{00000000-0005-0000-0000-00008F030000}"/>
    <cellStyle name="20% - Accent2 3 5 3" xfId="925" xr:uid="{00000000-0005-0000-0000-000090030000}"/>
    <cellStyle name="20% - Accent2 3 5 3 2" xfId="926" xr:uid="{00000000-0005-0000-0000-000091030000}"/>
    <cellStyle name="20% - Accent2 3 5 4" xfId="927" xr:uid="{00000000-0005-0000-0000-000092030000}"/>
    <cellStyle name="20% - Accent2 3 6" xfId="928" xr:uid="{00000000-0005-0000-0000-000093030000}"/>
    <cellStyle name="20% - Accent2 3 6 2" xfId="929" xr:uid="{00000000-0005-0000-0000-000094030000}"/>
    <cellStyle name="20% - Accent2 3 6 2 2" xfId="930" xr:uid="{00000000-0005-0000-0000-000095030000}"/>
    <cellStyle name="20% - Accent2 3 6 3" xfId="931" xr:uid="{00000000-0005-0000-0000-000096030000}"/>
    <cellStyle name="20% - Accent2 3 6 3 2" xfId="932" xr:uid="{00000000-0005-0000-0000-000097030000}"/>
    <cellStyle name="20% - Accent2 3 6 4" xfId="933" xr:uid="{00000000-0005-0000-0000-000098030000}"/>
    <cellStyle name="20% - Accent2 3 7" xfId="934" xr:uid="{00000000-0005-0000-0000-000099030000}"/>
    <cellStyle name="20% - Accent2 3 8" xfId="935" xr:uid="{00000000-0005-0000-0000-00009A030000}"/>
    <cellStyle name="20% - Accent2 3 8 2" xfId="936" xr:uid="{00000000-0005-0000-0000-00009B030000}"/>
    <cellStyle name="20% - Accent2 3 9" xfId="937" xr:uid="{00000000-0005-0000-0000-00009C030000}"/>
    <cellStyle name="20% - Accent2 4" xfId="938" xr:uid="{00000000-0005-0000-0000-00009D030000}"/>
    <cellStyle name="20% - Accent2 4 10" xfId="939" xr:uid="{00000000-0005-0000-0000-00009E030000}"/>
    <cellStyle name="20% - Accent2 4 11" xfId="940" xr:uid="{00000000-0005-0000-0000-00009F030000}"/>
    <cellStyle name="20% - Accent2 4 11 2" xfId="941" xr:uid="{00000000-0005-0000-0000-0000A0030000}"/>
    <cellStyle name="20% - Accent2 4 12" xfId="942" xr:uid="{00000000-0005-0000-0000-0000A1030000}"/>
    <cellStyle name="20% - Accent2 4 12 2" xfId="943" xr:uid="{00000000-0005-0000-0000-0000A2030000}"/>
    <cellStyle name="20% - Accent2 4 13" xfId="944" xr:uid="{00000000-0005-0000-0000-0000A3030000}"/>
    <cellStyle name="20% - Accent2 4 13 2" xfId="945" xr:uid="{00000000-0005-0000-0000-0000A4030000}"/>
    <cellStyle name="20% - Accent2 4 2" xfId="946" xr:uid="{00000000-0005-0000-0000-0000A5030000}"/>
    <cellStyle name="20% - Accent2 4 2 2" xfId="947" xr:uid="{00000000-0005-0000-0000-0000A6030000}"/>
    <cellStyle name="20% - Accent2 4 2 2 2" xfId="948" xr:uid="{00000000-0005-0000-0000-0000A7030000}"/>
    <cellStyle name="20% - Accent2 4 2 2 2 2" xfId="949" xr:uid="{00000000-0005-0000-0000-0000A8030000}"/>
    <cellStyle name="20% - Accent2 4 2 2 2 2 2" xfId="950" xr:uid="{00000000-0005-0000-0000-0000A9030000}"/>
    <cellStyle name="20% - Accent2 4 2 2 2 2 2 2" xfId="951" xr:uid="{00000000-0005-0000-0000-0000AA030000}"/>
    <cellStyle name="20% - Accent2 4 2 2 2 2 3" xfId="952" xr:uid="{00000000-0005-0000-0000-0000AB030000}"/>
    <cellStyle name="20% - Accent2 4 2 2 2 2 3 2" xfId="953" xr:uid="{00000000-0005-0000-0000-0000AC030000}"/>
    <cellStyle name="20% - Accent2 4 2 2 2 2 4" xfId="954" xr:uid="{00000000-0005-0000-0000-0000AD030000}"/>
    <cellStyle name="20% - Accent2 4 2 2 2 3" xfId="955" xr:uid="{00000000-0005-0000-0000-0000AE030000}"/>
    <cellStyle name="20% - Accent2 4 2 2 2 3 2" xfId="956" xr:uid="{00000000-0005-0000-0000-0000AF030000}"/>
    <cellStyle name="20% - Accent2 4 2 2 2 3 2 2" xfId="957" xr:uid="{00000000-0005-0000-0000-0000B0030000}"/>
    <cellStyle name="20% - Accent2 4 2 2 2 3 3" xfId="958" xr:uid="{00000000-0005-0000-0000-0000B1030000}"/>
    <cellStyle name="20% - Accent2 4 2 2 2 3 3 2" xfId="959" xr:uid="{00000000-0005-0000-0000-0000B2030000}"/>
    <cellStyle name="20% - Accent2 4 2 2 2 3 4" xfId="960" xr:uid="{00000000-0005-0000-0000-0000B3030000}"/>
    <cellStyle name="20% - Accent2 4 2 2 2 4" xfId="961" xr:uid="{00000000-0005-0000-0000-0000B4030000}"/>
    <cellStyle name="20% - Accent2 4 2 2 2 4 2" xfId="962" xr:uid="{00000000-0005-0000-0000-0000B5030000}"/>
    <cellStyle name="20% - Accent2 4 2 2 2 5" xfId="963" xr:uid="{00000000-0005-0000-0000-0000B6030000}"/>
    <cellStyle name="20% - Accent2 4 2 2 2 5 2" xfId="964" xr:uid="{00000000-0005-0000-0000-0000B7030000}"/>
    <cellStyle name="20% - Accent2 4 2 2 2 6" xfId="965" xr:uid="{00000000-0005-0000-0000-0000B8030000}"/>
    <cellStyle name="20% - Accent2 4 2 2 3" xfId="966" xr:uid="{00000000-0005-0000-0000-0000B9030000}"/>
    <cellStyle name="20% - Accent2 4 2 2 3 2" xfId="967" xr:uid="{00000000-0005-0000-0000-0000BA030000}"/>
    <cellStyle name="20% - Accent2 4 2 2 3 2 2" xfId="968" xr:uid="{00000000-0005-0000-0000-0000BB030000}"/>
    <cellStyle name="20% - Accent2 4 2 2 3 3" xfId="969" xr:uid="{00000000-0005-0000-0000-0000BC030000}"/>
    <cellStyle name="20% - Accent2 4 2 2 3 3 2" xfId="970" xr:uid="{00000000-0005-0000-0000-0000BD030000}"/>
    <cellStyle name="20% - Accent2 4 2 2 3 4" xfId="971" xr:uid="{00000000-0005-0000-0000-0000BE030000}"/>
    <cellStyle name="20% - Accent2 4 2 2 4" xfId="972" xr:uid="{00000000-0005-0000-0000-0000BF030000}"/>
    <cellStyle name="20% - Accent2 4 2 2 4 2" xfId="973" xr:uid="{00000000-0005-0000-0000-0000C0030000}"/>
    <cellStyle name="20% - Accent2 4 2 2 4 2 2" xfId="974" xr:uid="{00000000-0005-0000-0000-0000C1030000}"/>
    <cellStyle name="20% - Accent2 4 2 2 4 3" xfId="975" xr:uid="{00000000-0005-0000-0000-0000C2030000}"/>
    <cellStyle name="20% - Accent2 4 2 2 4 3 2" xfId="976" xr:uid="{00000000-0005-0000-0000-0000C3030000}"/>
    <cellStyle name="20% - Accent2 4 2 2 4 4" xfId="977" xr:uid="{00000000-0005-0000-0000-0000C4030000}"/>
    <cellStyle name="20% - Accent2 4 2 2 5" xfId="978" xr:uid="{00000000-0005-0000-0000-0000C5030000}"/>
    <cellStyle name="20% - Accent2 4 2 2 5 2" xfId="979" xr:uid="{00000000-0005-0000-0000-0000C6030000}"/>
    <cellStyle name="20% - Accent2 4 2 2 6" xfId="980" xr:uid="{00000000-0005-0000-0000-0000C7030000}"/>
    <cellStyle name="20% - Accent2 4 2 2 6 2" xfId="981" xr:uid="{00000000-0005-0000-0000-0000C8030000}"/>
    <cellStyle name="20% - Accent2 4 2 2 7" xfId="982" xr:uid="{00000000-0005-0000-0000-0000C9030000}"/>
    <cellStyle name="20% - Accent2 4 2 2_Active vs. Retiree" xfId="983" xr:uid="{00000000-0005-0000-0000-0000CA030000}"/>
    <cellStyle name="20% - Accent2 4 2 3" xfId="984" xr:uid="{00000000-0005-0000-0000-0000CB030000}"/>
    <cellStyle name="20% - Accent2 4 2 3 2" xfId="985" xr:uid="{00000000-0005-0000-0000-0000CC030000}"/>
    <cellStyle name="20% - Accent2 4 2 3 2 2" xfId="986" xr:uid="{00000000-0005-0000-0000-0000CD030000}"/>
    <cellStyle name="20% - Accent2 4 2 3 2 2 2" xfId="987" xr:uid="{00000000-0005-0000-0000-0000CE030000}"/>
    <cellStyle name="20% - Accent2 4 2 3 2 3" xfId="988" xr:uid="{00000000-0005-0000-0000-0000CF030000}"/>
    <cellStyle name="20% - Accent2 4 2 3 2 3 2" xfId="989" xr:uid="{00000000-0005-0000-0000-0000D0030000}"/>
    <cellStyle name="20% - Accent2 4 2 3 2 4" xfId="990" xr:uid="{00000000-0005-0000-0000-0000D1030000}"/>
    <cellStyle name="20% - Accent2 4 2 3 3" xfId="991" xr:uid="{00000000-0005-0000-0000-0000D2030000}"/>
    <cellStyle name="20% - Accent2 4 2 3 3 2" xfId="992" xr:uid="{00000000-0005-0000-0000-0000D3030000}"/>
    <cellStyle name="20% - Accent2 4 2 3 3 2 2" xfId="993" xr:uid="{00000000-0005-0000-0000-0000D4030000}"/>
    <cellStyle name="20% - Accent2 4 2 3 3 3" xfId="994" xr:uid="{00000000-0005-0000-0000-0000D5030000}"/>
    <cellStyle name="20% - Accent2 4 2 3 3 3 2" xfId="995" xr:uid="{00000000-0005-0000-0000-0000D6030000}"/>
    <cellStyle name="20% - Accent2 4 2 3 3 4" xfId="996" xr:uid="{00000000-0005-0000-0000-0000D7030000}"/>
    <cellStyle name="20% - Accent2 4 2 3 4" xfId="997" xr:uid="{00000000-0005-0000-0000-0000D8030000}"/>
    <cellStyle name="20% - Accent2 4 2 3 4 2" xfId="998" xr:uid="{00000000-0005-0000-0000-0000D9030000}"/>
    <cellStyle name="20% - Accent2 4 2 3 5" xfId="999" xr:uid="{00000000-0005-0000-0000-0000DA030000}"/>
    <cellStyle name="20% - Accent2 4 2 3 5 2" xfId="1000" xr:uid="{00000000-0005-0000-0000-0000DB030000}"/>
    <cellStyle name="20% - Accent2 4 2 3 6" xfId="1001" xr:uid="{00000000-0005-0000-0000-0000DC030000}"/>
    <cellStyle name="20% - Accent2 4 2 4" xfId="1002" xr:uid="{00000000-0005-0000-0000-0000DD030000}"/>
    <cellStyle name="20% - Accent2 4 2 4 2" xfId="1003" xr:uid="{00000000-0005-0000-0000-0000DE030000}"/>
    <cellStyle name="20% - Accent2 4 2 4 2 2" xfId="1004" xr:uid="{00000000-0005-0000-0000-0000DF030000}"/>
    <cellStyle name="20% - Accent2 4 2 4 3" xfId="1005" xr:uid="{00000000-0005-0000-0000-0000E0030000}"/>
    <cellStyle name="20% - Accent2 4 2 4 3 2" xfId="1006" xr:uid="{00000000-0005-0000-0000-0000E1030000}"/>
    <cellStyle name="20% - Accent2 4 2 4 4" xfId="1007" xr:uid="{00000000-0005-0000-0000-0000E2030000}"/>
    <cellStyle name="20% - Accent2 4 2 5" xfId="1008" xr:uid="{00000000-0005-0000-0000-0000E3030000}"/>
    <cellStyle name="20% - Accent2 4 2 5 2" xfId="1009" xr:uid="{00000000-0005-0000-0000-0000E4030000}"/>
    <cellStyle name="20% - Accent2 4 2 5 2 2" xfId="1010" xr:uid="{00000000-0005-0000-0000-0000E5030000}"/>
    <cellStyle name="20% - Accent2 4 2 5 3" xfId="1011" xr:uid="{00000000-0005-0000-0000-0000E6030000}"/>
    <cellStyle name="20% - Accent2 4 2 5 3 2" xfId="1012" xr:uid="{00000000-0005-0000-0000-0000E7030000}"/>
    <cellStyle name="20% - Accent2 4 2 5 4" xfId="1013" xr:uid="{00000000-0005-0000-0000-0000E8030000}"/>
    <cellStyle name="20% - Accent2 4 2 6" xfId="1014" xr:uid="{00000000-0005-0000-0000-0000E9030000}"/>
    <cellStyle name="20% - Accent2 4 2 6 2" xfId="1015" xr:uid="{00000000-0005-0000-0000-0000EA030000}"/>
    <cellStyle name="20% - Accent2 4 2 7" xfId="1016" xr:uid="{00000000-0005-0000-0000-0000EB030000}"/>
    <cellStyle name="20% - Accent2 4 2 7 2" xfId="1017" xr:uid="{00000000-0005-0000-0000-0000EC030000}"/>
    <cellStyle name="20% - Accent2 4 2 8" xfId="1018" xr:uid="{00000000-0005-0000-0000-0000ED030000}"/>
    <cellStyle name="20% - Accent2 4 2_Active vs. Retiree" xfId="1019" xr:uid="{00000000-0005-0000-0000-0000EE030000}"/>
    <cellStyle name="20% - Accent2 4 3" xfId="1020" xr:uid="{00000000-0005-0000-0000-0000EF030000}"/>
    <cellStyle name="20% - Accent2 4 3 2" xfId="1021" xr:uid="{00000000-0005-0000-0000-0000F0030000}"/>
    <cellStyle name="20% - Accent2 4 3 2 2" xfId="1022" xr:uid="{00000000-0005-0000-0000-0000F1030000}"/>
    <cellStyle name="20% - Accent2 4 3 2 2 2" xfId="1023" xr:uid="{00000000-0005-0000-0000-0000F2030000}"/>
    <cellStyle name="20% - Accent2 4 3 2 2 2 2" xfId="1024" xr:uid="{00000000-0005-0000-0000-0000F3030000}"/>
    <cellStyle name="20% - Accent2 4 3 2 2 3" xfId="1025" xr:uid="{00000000-0005-0000-0000-0000F4030000}"/>
    <cellStyle name="20% - Accent2 4 3 2 2 3 2" xfId="1026" xr:uid="{00000000-0005-0000-0000-0000F5030000}"/>
    <cellStyle name="20% - Accent2 4 3 2 2 4" xfId="1027" xr:uid="{00000000-0005-0000-0000-0000F6030000}"/>
    <cellStyle name="20% - Accent2 4 3 2 3" xfId="1028" xr:uid="{00000000-0005-0000-0000-0000F7030000}"/>
    <cellStyle name="20% - Accent2 4 3 2 3 2" xfId="1029" xr:uid="{00000000-0005-0000-0000-0000F8030000}"/>
    <cellStyle name="20% - Accent2 4 3 2 3 2 2" xfId="1030" xr:uid="{00000000-0005-0000-0000-0000F9030000}"/>
    <cellStyle name="20% - Accent2 4 3 2 3 3" xfId="1031" xr:uid="{00000000-0005-0000-0000-0000FA030000}"/>
    <cellStyle name="20% - Accent2 4 3 2 3 3 2" xfId="1032" xr:uid="{00000000-0005-0000-0000-0000FB030000}"/>
    <cellStyle name="20% - Accent2 4 3 2 3 4" xfId="1033" xr:uid="{00000000-0005-0000-0000-0000FC030000}"/>
    <cellStyle name="20% - Accent2 4 3 2 4" xfId="1034" xr:uid="{00000000-0005-0000-0000-0000FD030000}"/>
    <cellStyle name="20% - Accent2 4 3 2 4 2" xfId="1035" xr:uid="{00000000-0005-0000-0000-0000FE030000}"/>
    <cellStyle name="20% - Accent2 4 3 2 5" xfId="1036" xr:uid="{00000000-0005-0000-0000-0000FF030000}"/>
    <cellStyle name="20% - Accent2 4 3 2 5 2" xfId="1037" xr:uid="{00000000-0005-0000-0000-000000040000}"/>
    <cellStyle name="20% - Accent2 4 3 2 6" xfId="1038" xr:uid="{00000000-0005-0000-0000-000001040000}"/>
    <cellStyle name="20% - Accent2 4 3 3" xfId="1039" xr:uid="{00000000-0005-0000-0000-000002040000}"/>
    <cellStyle name="20% - Accent2 4 3 3 2" xfId="1040" xr:uid="{00000000-0005-0000-0000-000003040000}"/>
    <cellStyle name="20% - Accent2 4 3 3 2 2" xfId="1041" xr:uid="{00000000-0005-0000-0000-000004040000}"/>
    <cellStyle name="20% - Accent2 4 3 3 3" xfId="1042" xr:uid="{00000000-0005-0000-0000-000005040000}"/>
    <cellStyle name="20% - Accent2 4 3 3 3 2" xfId="1043" xr:uid="{00000000-0005-0000-0000-000006040000}"/>
    <cellStyle name="20% - Accent2 4 3 3 4" xfId="1044" xr:uid="{00000000-0005-0000-0000-000007040000}"/>
    <cellStyle name="20% - Accent2 4 3 4" xfId="1045" xr:uid="{00000000-0005-0000-0000-000008040000}"/>
    <cellStyle name="20% - Accent2 4 3 4 2" xfId="1046" xr:uid="{00000000-0005-0000-0000-000009040000}"/>
    <cellStyle name="20% - Accent2 4 3 4 2 2" xfId="1047" xr:uid="{00000000-0005-0000-0000-00000A040000}"/>
    <cellStyle name="20% - Accent2 4 3 4 3" xfId="1048" xr:uid="{00000000-0005-0000-0000-00000B040000}"/>
    <cellStyle name="20% - Accent2 4 3 4 3 2" xfId="1049" xr:uid="{00000000-0005-0000-0000-00000C040000}"/>
    <cellStyle name="20% - Accent2 4 3 4 4" xfId="1050" xr:uid="{00000000-0005-0000-0000-00000D040000}"/>
    <cellStyle name="20% - Accent2 4 3 5" xfId="1051" xr:uid="{00000000-0005-0000-0000-00000E040000}"/>
    <cellStyle name="20% - Accent2 4 3 5 2" xfId="1052" xr:uid="{00000000-0005-0000-0000-00000F040000}"/>
    <cellStyle name="20% - Accent2 4 3 6" xfId="1053" xr:uid="{00000000-0005-0000-0000-000010040000}"/>
    <cellStyle name="20% - Accent2 4 3 6 2" xfId="1054" xr:uid="{00000000-0005-0000-0000-000011040000}"/>
    <cellStyle name="20% - Accent2 4 3 7" xfId="1055" xr:uid="{00000000-0005-0000-0000-000012040000}"/>
    <cellStyle name="20% - Accent2 4 3_Active vs. Retiree" xfId="1056" xr:uid="{00000000-0005-0000-0000-000013040000}"/>
    <cellStyle name="20% - Accent2 4 4" xfId="1057" xr:uid="{00000000-0005-0000-0000-000014040000}"/>
    <cellStyle name="20% - Accent2 4 4 2" xfId="1058" xr:uid="{00000000-0005-0000-0000-000015040000}"/>
    <cellStyle name="20% - Accent2 4 4 2 2" xfId="1059" xr:uid="{00000000-0005-0000-0000-000016040000}"/>
    <cellStyle name="20% - Accent2 4 4 2 2 2" xfId="1060" xr:uid="{00000000-0005-0000-0000-000017040000}"/>
    <cellStyle name="20% - Accent2 4 4 2 2 2 2" xfId="1061" xr:uid="{00000000-0005-0000-0000-000018040000}"/>
    <cellStyle name="20% - Accent2 4 4 2 2 3" xfId="1062" xr:uid="{00000000-0005-0000-0000-000019040000}"/>
    <cellStyle name="20% - Accent2 4 4 2 2 3 2" xfId="1063" xr:uid="{00000000-0005-0000-0000-00001A040000}"/>
    <cellStyle name="20% - Accent2 4 4 2 2 4" xfId="1064" xr:uid="{00000000-0005-0000-0000-00001B040000}"/>
    <cellStyle name="20% - Accent2 4 4 2 3" xfId="1065" xr:uid="{00000000-0005-0000-0000-00001C040000}"/>
    <cellStyle name="20% - Accent2 4 4 2 3 2" xfId="1066" xr:uid="{00000000-0005-0000-0000-00001D040000}"/>
    <cellStyle name="20% - Accent2 4 4 2 3 2 2" xfId="1067" xr:uid="{00000000-0005-0000-0000-00001E040000}"/>
    <cellStyle name="20% - Accent2 4 4 2 3 3" xfId="1068" xr:uid="{00000000-0005-0000-0000-00001F040000}"/>
    <cellStyle name="20% - Accent2 4 4 2 3 3 2" xfId="1069" xr:uid="{00000000-0005-0000-0000-000020040000}"/>
    <cellStyle name="20% - Accent2 4 4 2 3 4" xfId="1070" xr:uid="{00000000-0005-0000-0000-000021040000}"/>
    <cellStyle name="20% - Accent2 4 4 2 4" xfId="1071" xr:uid="{00000000-0005-0000-0000-000022040000}"/>
    <cellStyle name="20% - Accent2 4 4 2 4 2" xfId="1072" xr:uid="{00000000-0005-0000-0000-000023040000}"/>
    <cellStyle name="20% - Accent2 4 4 2 5" xfId="1073" xr:uid="{00000000-0005-0000-0000-000024040000}"/>
    <cellStyle name="20% - Accent2 4 4 2 5 2" xfId="1074" xr:uid="{00000000-0005-0000-0000-000025040000}"/>
    <cellStyle name="20% - Accent2 4 4 2 6" xfId="1075" xr:uid="{00000000-0005-0000-0000-000026040000}"/>
    <cellStyle name="20% - Accent2 4 4 3" xfId="1076" xr:uid="{00000000-0005-0000-0000-000027040000}"/>
    <cellStyle name="20% - Accent2 4 4 3 2" xfId="1077" xr:uid="{00000000-0005-0000-0000-000028040000}"/>
    <cellStyle name="20% - Accent2 4 4 3 2 2" xfId="1078" xr:uid="{00000000-0005-0000-0000-000029040000}"/>
    <cellStyle name="20% - Accent2 4 4 3 3" xfId="1079" xr:uid="{00000000-0005-0000-0000-00002A040000}"/>
    <cellStyle name="20% - Accent2 4 4 3 3 2" xfId="1080" xr:uid="{00000000-0005-0000-0000-00002B040000}"/>
    <cellStyle name="20% - Accent2 4 4 3 4" xfId="1081" xr:uid="{00000000-0005-0000-0000-00002C040000}"/>
    <cellStyle name="20% - Accent2 4 4 4" xfId="1082" xr:uid="{00000000-0005-0000-0000-00002D040000}"/>
    <cellStyle name="20% - Accent2 4 4 4 2" xfId="1083" xr:uid="{00000000-0005-0000-0000-00002E040000}"/>
    <cellStyle name="20% - Accent2 4 4 4 2 2" xfId="1084" xr:uid="{00000000-0005-0000-0000-00002F040000}"/>
    <cellStyle name="20% - Accent2 4 4 4 3" xfId="1085" xr:uid="{00000000-0005-0000-0000-000030040000}"/>
    <cellStyle name="20% - Accent2 4 4 4 3 2" xfId="1086" xr:uid="{00000000-0005-0000-0000-000031040000}"/>
    <cellStyle name="20% - Accent2 4 4 4 4" xfId="1087" xr:uid="{00000000-0005-0000-0000-000032040000}"/>
    <cellStyle name="20% - Accent2 4 4 5" xfId="1088" xr:uid="{00000000-0005-0000-0000-000033040000}"/>
    <cellStyle name="20% - Accent2 4 4 5 2" xfId="1089" xr:uid="{00000000-0005-0000-0000-000034040000}"/>
    <cellStyle name="20% - Accent2 4 4 6" xfId="1090" xr:uid="{00000000-0005-0000-0000-000035040000}"/>
    <cellStyle name="20% - Accent2 4 4 6 2" xfId="1091" xr:uid="{00000000-0005-0000-0000-000036040000}"/>
    <cellStyle name="20% - Accent2 4 4 7" xfId="1092" xr:uid="{00000000-0005-0000-0000-000037040000}"/>
    <cellStyle name="20% - Accent2 4 4_Active vs. Retiree" xfId="1093" xr:uid="{00000000-0005-0000-0000-000038040000}"/>
    <cellStyle name="20% - Accent2 4 5" xfId="1094" xr:uid="{00000000-0005-0000-0000-000039040000}"/>
    <cellStyle name="20% - Accent2 4 5 2" xfId="1095" xr:uid="{00000000-0005-0000-0000-00003A040000}"/>
    <cellStyle name="20% - Accent2 4 5 2 2" xfId="1096" xr:uid="{00000000-0005-0000-0000-00003B040000}"/>
    <cellStyle name="20% - Accent2 4 5 2 2 2" xfId="1097" xr:uid="{00000000-0005-0000-0000-00003C040000}"/>
    <cellStyle name="20% - Accent2 4 5 2 3" xfId="1098" xr:uid="{00000000-0005-0000-0000-00003D040000}"/>
    <cellStyle name="20% - Accent2 4 5 2 3 2" xfId="1099" xr:uid="{00000000-0005-0000-0000-00003E040000}"/>
    <cellStyle name="20% - Accent2 4 5 2 4" xfId="1100" xr:uid="{00000000-0005-0000-0000-00003F040000}"/>
    <cellStyle name="20% - Accent2 4 5 3" xfId="1101" xr:uid="{00000000-0005-0000-0000-000040040000}"/>
    <cellStyle name="20% - Accent2 4 5 3 2" xfId="1102" xr:uid="{00000000-0005-0000-0000-000041040000}"/>
    <cellStyle name="20% - Accent2 4 5 3 2 2" xfId="1103" xr:uid="{00000000-0005-0000-0000-000042040000}"/>
    <cellStyle name="20% - Accent2 4 5 3 3" xfId="1104" xr:uid="{00000000-0005-0000-0000-000043040000}"/>
    <cellStyle name="20% - Accent2 4 5 3 3 2" xfId="1105" xr:uid="{00000000-0005-0000-0000-000044040000}"/>
    <cellStyle name="20% - Accent2 4 5 3 4" xfId="1106" xr:uid="{00000000-0005-0000-0000-000045040000}"/>
    <cellStyle name="20% - Accent2 4 5 4" xfId="1107" xr:uid="{00000000-0005-0000-0000-000046040000}"/>
    <cellStyle name="20% - Accent2 4 5 4 2" xfId="1108" xr:uid="{00000000-0005-0000-0000-000047040000}"/>
    <cellStyle name="20% - Accent2 4 5 4 2 2" xfId="1109" xr:uid="{00000000-0005-0000-0000-000048040000}"/>
    <cellStyle name="20% - Accent2 4 5 4 3" xfId="1110" xr:uid="{00000000-0005-0000-0000-000049040000}"/>
    <cellStyle name="20% - Accent2 4 5 4 3 2" xfId="1111" xr:uid="{00000000-0005-0000-0000-00004A040000}"/>
    <cellStyle name="20% - Accent2 4 5 4 4" xfId="1112" xr:uid="{00000000-0005-0000-0000-00004B040000}"/>
    <cellStyle name="20% - Accent2 4 6" xfId="1113" xr:uid="{00000000-0005-0000-0000-00004C040000}"/>
    <cellStyle name="20% - Accent2 4 6 2" xfId="1114" xr:uid="{00000000-0005-0000-0000-00004D040000}"/>
    <cellStyle name="20% - Accent2 4 6 2 2" xfId="1115" xr:uid="{00000000-0005-0000-0000-00004E040000}"/>
    <cellStyle name="20% - Accent2 4 6 2 2 2" xfId="1116" xr:uid="{00000000-0005-0000-0000-00004F040000}"/>
    <cellStyle name="20% - Accent2 4 6 2 3" xfId="1117" xr:uid="{00000000-0005-0000-0000-000050040000}"/>
    <cellStyle name="20% - Accent2 4 6 2 3 2" xfId="1118" xr:uid="{00000000-0005-0000-0000-000051040000}"/>
    <cellStyle name="20% - Accent2 4 6 2 4" xfId="1119" xr:uid="{00000000-0005-0000-0000-000052040000}"/>
    <cellStyle name="20% - Accent2 4 6 3" xfId="1120" xr:uid="{00000000-0005-0000-0000-000053040000}"/>
    <cellStyle name="20% - Accent2 4 6 3 2" xfId="1121" xr:uid="{00000000-0005-0000-0000-000054040000}"/>
    <cellStyle name="20% - Accent2 4 6 3 2 2" xfId="1122" xr:uid="{00000000-0005-0000-0000-000055040000}"/>
    <cellStyle name="20% - Accent2 4 6 3 3" xfId="1123" xr:uid="{00000000-0005-0000-0000-000056040000}"/>
    <cellStyle name="20% - Accent2 4 6 3 3 2" xfId="1124" xr:uid="{00000000-0005-0000-0000-000057040000}"/>
    <cellStyle name="20% - Accent2 4 6 3 4" xfId="1125" xr:uid="{00000000-0005-0000-0000-000058040000}"/>
    <cellStyle name="20% - Accent2 4 6 4" xfId="1126" xr:uid="{00000000-0005-0000-0000-000059040000}"/>
    <cellStyle name="20% - Accent2 4 6 4 2" xfId="1127" xr:uid="{00000000-0005-0000-0000-00005A040000}"/>
    <cellStyle name="20% - Accent2 4 6 5" xfId="1128" xr:uid="{00000000-0005-0000-0000-00005B040000}"/>
    <cellStyle name="20% - Accent2 4 6 5 2" xfId="1129" xr:uid="{00000000-0005-0000-0000-00005C040000}"/>
    <cellStyle name="20% - Accent2 4 6 6" xfId="1130" xr:uid="{00000000-0005-0000-0000-00005D040000}"/>
    <cellStyle name="20% - Accent2 4 7" xfId="1131" xr:uid="{00000000-0005-0000-0000-00005E040000}"/>
    <cellStyle name="20% - Accent2 4 7 2" xfId="1132" xr:uid="{00000000-0005-0000-0000-00005F040000}"/>
    <cellStyle name="20% - Accent2 4 7 2 2" xfId="1133" xr:uid="{00000000-0005-0000-0000-000060040000}"/>
    <cellStyle name="20% - Accent2 4 7 3" xfId="1134" xr:uid="{00000000-0005-0000-0000-000061040000}"/>
    <cellStyle name="20% - Accent2 4 7 3 2" xfId="1135" xr:uid="{00000000-0005-0000-0000-000062040000}"/>
    <cellStyle name="20% - Accent2 4 7 4" xfId="1136" xr:uid="{00000000-0005-0000-0000-000063040000}"/>
    <cellStyle name="20% - Accent2 4 8" xfId="1137" xr:uid="{00000000-0005-0000-0000-000064040000}"/>
    <cellStyle name="20% - Accent2 4 8 2" xfId="1138" xr:uid="{00000000-0005-0000-0000-000065040000}"/>
    <cellStyle name="20% - Accent2 4 8 2 2" xfId="1139" xr:uid="{00000000-0005-0000-0000-000066040000}"/>
    <cellStyle name="20% - Accent2 4 8 3" xfId="1140" xr:uid="{00000000-0005-0000-0000-000067040000}"/>
    <cellStyle name="20% - Accent2 4 8 3 2" xfId="1141" xr:uid="{00000000-0005-0000-0000-000068040000}"/>
    <cellStyle name="20% - Accent2 4 8 4" xfId="1142" xr:uid="{00000000-0005-0000-0000-000069040000}"/>
    <cellStyle name="20% - Accent2 4 9" xfId="1143" xr:uid="{00000000-0005-0000-0000-00006A040000}"/>
    <cellStyle name="20% - Accent2 4_Active vs. Retiree" xfId="1144" xr:uid="{00000000-0005-0000-0000-00006B040000}"/>
    <cellStyle name="20% - Accent2 5" xfId="1145" xr:uid="{00000000-0005-0000-0000-00006C040000}"/>
    <cellStyle name="20% - Accent2 6" xfId="1146" xr:uid="{00000000-0005-0000-0000-00006D040000}"/>
    <cellStyle name="20% - Accent2 6 2" xfId="1147" xr:uid="{00000000-0005-0000-0000-00006E040000}"/>
    <cellStyle name="20% - Accent2 6 2 2" xfId="1148" xr:uid="{00000000-0005-0000-0000-00006F040000}"/>
    <cellStyle name="20% - Accent2 6 2 2 2" xfId="1149" xr:uid="{00000000-0005-0000-0000-000070040000}"/>
    <cellStyle name="20% - Accent2 6 2 2 2 2" xfId="1150" xr:uid="{00000000-0005-0000-0000-000071040000}"/>
    <cellStyle name="20% - Accent2 6 2 2 3" xfId="1151" xr:uid="{00000000-0005-0000-0000-000072040000}"/>
    <cellStyle name="20% - Accent2 6 2 2 3 2" xfId="1152" xr:uid="{00000000-0005-0000-0000-000073040000}"/>
    <cellStyle name="20% - Accent2 6 2 2 4" xfId="1153" xr:uid="{00000000-0005-0000-0000-000074040000}"/>
    <cellStyle name="20% - Accent2 6 2 3" xfId="1154" xr:uid="{00000000-0005-0000-0000-000075040000}"/>
    <cellStyle name="20% - Accent2 6 2 3 2" xfId="1155" xr:uid="{00000000-0005-0000-0000-000076040000}"/>
    <cellStyle name="20% - Accent2 6 2 3 2 2" xfId="1156" xr:uid="{00000000-0005-0000-0000-000077040000}"/>
    <cellStyle name="20% - Accent2 6 2 3 3" xfId="1157" xr:uid="{00000000-0005-0000-0000-000078040000}"/>
    <cellStyle name="20% - Accent2 6 2 3 3 2" xfId="1158" xr:uid="{00000000-0005-0000-0000-000079040000}"/>
    <cellStyle name="20% - Accent2 6 2 3 4" xfId="1159" xr:uid="{00000000-0005-0000-0000-00007A040000}"/>
    <cellStyle name="20% - Accent2 6 2 4" xfId="1160" xr:uid="{00000000-0005-0000-0000-00007B040000}"/>
    <cellStyle name="20% - Accent2 6 2 4 2" xfId="1161" xr:uid="{00000000-0005-0000-0000-00007C040000}"/>
    <cellStyle name="20% - Accent2 6 2 5" xfId="1162" xr:uid="{00000000-0005-0000-0000-00007D040000}"/>
    <cellStyle name="20% - Accent2 6 2 5 2" xfId="1163" xr:uid="{00000000-0005-0000-0000-00007E040000}"/>
    <cellStyle name="20% - Accent2 6 2 6" xfId="1164" xr:uid="{00000000-0005-0000-0000-00007F040000}"/>
    <cellStyle name="20% - Accent2 6 3" xfId="1165" xr:uid="{00000000-0005-0000-0000-000080040000}"/>
    <cellStyle name="20% - Accent2 6 3 2" xfId="1166" xr:uid="{00000000-0005-0000-0000-000081040000}"/>
    <cellStyle name="20% - Accent2 6 3 2 2" xfId="1167" xr:uid="{00000000-0005-0000-0000-000082040000}"/>
    <cellStyle name="20% - Accent2 6 3 3" xfId="1168" xr:uid="{00000000-0005-0000-0000-000083040000}"/>
    <cellStyle name="20% - Accent2 6 3 3 2" xfId="1169" xr:uid="{00000000-0005-0000-0000-000084040000}"/>
    <cellStyle name="20% - Accent2 6 3 4" xfId="1170" xr:uid="{00000000-0005-0000-0000-000085040000}"/>
    <cellStyle name="20% - Accent2 6 4" xfId="1171" xr:uid="{00000000-0005-0000-0000-000086040000}"/>
    <cellStyle name="20% - Accent2 6 4 2" xfId="1172" xr:uid="{00000000-0005-0000-0000-000087040000}"/>
    <cellStyle name="20% - Accent2 6 4 2 2" xfId="1173" xr:uid="{00000000-0005-0000-0000-000088040000}"/>
    <cellStyle name="20% - Accent2 6 4 3" xfId="1174" xr:uid="{00000000-0005-0000-0000-000089040000}"/>
    <cellStyle name="20% - Accent2 6 4 3 2" xfId="1175" xr:uid="{00000000-0005-0000-0000-00008A040000}"/>
    <cellStyle name="20% - Accent2 6 4 4" xfId="1176" xr:uid="{00000000-0005-0000-0000-00008B040000}"/>
    <cellStyle name="20% - Accent2 6 5" xfId="1177" xr:uid="{00000000-0005-0000-0000-00008C040000}"/>
    <cellStyle name="20% - Accent2 6 5 2" xfId="1178" xr:uid="{00000000-0005-0000-0000-00008D040000}"/>
    <cellStyle name="20% - Accent2 6 5 2 2" xfId="1179" xr:uid="{00000000-0005-0000-0000-00008E040000}"/>
    <cellStyle name="20% - Accent2 6 5 3" xfId="1180" xr:uid="{00000000-0005-0000-0000-00008F040000}"/>
    <cellStyle name="20% - Accent2 6 5 3 2" xfId="1181" xr:uid="{00000000-0005-0000-0000-000090040000}"/>
    <cellStyle name="20% - Accent2 6 5 4" xfId="1182" xr:uid="{00000000-0005-0000-0000-000091040000}"/>
    <cellStyle name="20% - Accent2 6_Active vs. Retiree" xfId="1183" xr:uid="{00000000-0005-0000-0000-000092040000}"/>
    <cellStyle name="20% - Accent2 7" xfId="1184" xr:uid="{00000000-0005-0000-0000-000093040000}"/>
    <cellStyle name="20% - Accent2 7 2" xfId="1185" xr:uid="{00000000-0005-0000-0000-000094040000}"/>
    <cellStyle name="20% - Accent2 7 2 2" xfId="1186" xr:uid="{00000000-0005-0000-0000-000095040000}"/>
    <cellStyle name="20% - Accent2 7 2 2 2" xfId="1187" xr:uid="{00000000-0005-0000-0000-000096040000}"/>
    <cellStyle name="20% - Accent2 7 2 3" xfId="1188" xr:uid="{00000000-0005-0000-0000-000097040000}"/>
    <cellStyle name="20% - Accent2 7 2 3 2" xfId="1189" xr:uid="{00000000-0005-0000-0000-000098040000}"/>
    <cellStyle name="20% - Accent2 7 2 4" xfId="1190" xr:uid="{00000000-0005-0000-0000-000099040000}"/>
    <cellStyle name="20% - Accent2 7 3" xfId="1191" xr:uid="{00000000-0005-0000-0000-00009A040000}"/>
    <cellStyle name="20% - Accent2 7 3 2" xfId="1192" xr:uid="{00000000-0005-0000-0000-00009B040000}"/>
    <cellStyle name="20% - Accent2 7 3 2 2" xfId="1193" xr:uid="{00000000-0005-0000-0000-00009C040000}"/>
    <cellStyle name="20% - Accent2 7 3 3" xfId="1194" xr:uid="{00000000-0005-0000-0000-00009D040000}"/>
    <cellStyle name="20% - Accent2 7 3 3 2" xfId="1195" xr:uid="{00000000-0005-0000-0000-00009E040000}"/>
    <cellStyle name="20% - Accent2 7 3 4" xfId="1196" xr:uid="{00000000-0005-0000-0000-00009F040000}"/>
    <cellStyle name="20% - Accent2 7 4" xfId="1197" xr:uid="{00000000-0005-0000-0000-0000A0040000}"/>
    <cellStyle name="20% - Accent2 7 4 2" xfId="1198" xr:uid="{00000000-0005-0000-0000-0000A1040000}"/>
    <cellStyle name="20% - Accent2 7 4 2 2" xfId="1199" xr:uid="{00000000-0005-0000-0000-0000A2040000}"/>
    <cellStyle name="20% - Accent2 7 4 3" xfId="1200" xr:uid="{00000000-0005-0000-0000-0000A3040000}"/>
    <cellStyle name="20% - Accent2 7 4 3 2" xfId="1201" xr:uid="{00000000-0005-0000-0000-0000A4040000}"/>
    <cellStyle name="20% - Accent2 7 4 4" xfId="1202" xr:uid="{00000000-0005-0000-0000-0000A5040000}"/>
    <cellStyle name="20% - Accent2 8" xfId="1203" xr:uid="{00000000-0005-0000-0000-0000A6040000}"/>
    <cellStyle name="20% - Accent2 8 2" xfId="1204" xr:uid="{00000000-0005-0000-0000-0000A7040000}"/>
    <cellStyle name="20% - Accent2 8 2 2" xfId="1205" xr:uid="{00000000-0005-0000-0000-0000A8040000}"/>
    <cellStyle name="20% - Accent2 8 2 2 2" xfId="1206" xr:uid="{00000000-0005-0000-0000-0000A9040000}"/>
    <cellStyle name="20% - Accent2 8 2 3" xfId="1207" xr:uid="{00000000-0005-0000-0000-0000AA040000}"/>
    <cellStyle name="20% - Accent2 8 2 3 2" xfId="1208" xr:uid="{00000000-0005-0000-0000-0000AB040000}"/>
    <cellStyle name="20% - Accent2 8 2 4" xfId="1209" xr:uid="{00000000-0005-0000-0000-0000AC040000}"/>
    <cellStyle name="20% - Accent2 8 3" xfId="1210" xr:uid="{00000000-0005-0000-0000-0000AD040000}"/>
    <cellStyle name="20% - Accent2 8 3 2" xfId="1211" xr:uid="{00000000-0005-0000-0000-0000AE040000}"/>
    <cellStyle name="20% - Accent2 8 3 2 2" xfId="1212" xr:uid="{00000000-0005-0000-0000-0000AF040000}"/>
    <cellStyle name="20% - Accent2 8 3 3" xfId="1213" xr:uid="{00000000-0005-0000-0000-0000B0040000}"/>
    <cellStyle name="20% - Accent2 8 3 3 2" xfId="1214" xr:uid="{00000000-0005-0000-0000-0000B1040000}"/>
    <cellStyle name="20% - Accent2 8 3 4" xfId="1215" xr:uid="{00000000-0005-0000-0000-0000B2040000}"/>
    <cellStyle name="20% - Accent2 8 4" xfId="1216" xr:uid="{00000000-0005-0000-0000-0000B3040000}"/>
    <cellStyle name="20% - Accent2 8 4 2" xfId="1217" xr:uid="{00000000-0005-0000-0000-0000B4040000}"/>
    <cellStyle name="20% - Accent2 8 5" xfId="1218" xr:uid="{00000000-0005-0000-0000-0000B5040000}"/>
    <cellStyle name="20% - Accent2 8 5 2" xfId="1219" xr:uid="{00000000-0005-0000-0000-0000B6040000}"/>
    <cellStyle name="20% - Accent2 8 6" xfId="1220" xr:uid="{00000000-0005-0000-0000-0000B7040000}"/>
    <cellStyle name="20% - Accent2 9" xfId="1221" xr:uid="{00000000-0005-0000-0000-0000B8040000}"/>
    <cellStyle name="20% - Accent3 10" xfId="1222" xr:uid="{00000000-0005-0000-0000-0000B9040000}"/>
    <cellStyle name="20% - Accent3 11" xfId="1223" xr:uid="{00000000-0005-0000-0000-0000BA040000}"/>
    <cellStyle name="20% - Accent3 11 2" xfId="1224" xr:uid="{00000000-0005-0000-0000-0000BB040000}"/>
    <cellStyle name="20% - Accent3 11 2 2" xfId="1225" xr:uid="{00000000-0005-0000-0000-0000BC040000}"/>
    <cellStyle name="20% - Accent3 11 3" xfId="1226" xr:uid="{00000000-0005-0000-0000-0000BD040000}"/>
    <cellStyle name="20% - Accent3 11 3 2" xfId="1227" xr:uid="{00000000-0005-0000-0000-0000BE040000}"/>
    <cellStyle name="20% - Accent3 11 4" xfId="1228" xr:uid="{00000000-0005-0000-0000-0000BF040000}"/>
    <cellStyle name="20% - Accent3 12" xfId="1229" xr:uid="{00000000-0005-0000-0000-0000C0040000}"/>
    <cellStyle name="20% - Accent3 13" xfId="1230" xr:uid="{00000000-0005-0000-0000-0000C1040000}"/>
    <cellStyle name="20% - Accent3 13 2" xfId="1231" xr:uid="{00000000-0005-0000-0000-0000C2040000}"/>
    <cellStyle name="20% - Accent3 13 2 2" xfId="1232" xr:uid="{00000000-0005-0000-0000-0000C3040000}"/>
    <cellStyle name="20% - Accent3 13 3" xfId="1233" xr:uid="{00000000-0005-0000-0000-0000C4040000}"/>
    <cellStyle name="20% - Accent3 14" xfId="1234" xr:uid="{00000000-0005-0000-0000-0000C5040000}"/>
    <cellStyle name="20% - Accent3 14 2" xfId="1235" xr:uid="{00000000-0005-0000-0000-0000C6040000}"/>
    <cellStyle name="20% - Accent3 14 2 2" xfId="1236" xr:uid="{00000000-0005-0000-0000-0000C7040000}"/>
    <cellStyle name="20% - Accent3 14 3" xfId="1237" xr:uid="{00000000-0005-0000-0000-0000C8040000}"/>
    <cellStyle name="20% - Accent3 15" xfId="1238" xr:uid="{00000000-0005-0000-0000-0000C9040000}"/>
    <cellStyle name="20% - Accent3 15 2" xfId="1239" xr:uid="{00000000-0005-0000-0000-0000CA040000}"/>
    <cellStyle name="20% - Accent3 16" xfId="1240" xr:uid="{00000000-0005-0000-0000-0000CB040000}"/>
    <cellStyle name="20% - Accent3 16 2" xfId="1241" xr:uid="{00000000-0005-0000-0000-0000CC040000}"/>
    <cellStyle name="20% - Accent3 17" xfId="1242" xr:uid="{00000000-0005-0000-0000-0000CD040000}"/>
    <cellStyle name="20% - Accent3 2" xfId="1243" xr:uid="{00000000-0005-0000-0000-0000CE040000}"/>
    <cellStyle name="20% - Accent3 2 10" xfId="1244" xr:uid="{00000000-0005-0000-0000-0000CF040000}"/>
    <cellStyle name="20% - Accent3 2 11" xfId="1245" xr:uid="{00000000-0005-0000-0000-0000D0040000}"/>
    <cellStyle name="20% - Accent3 2 12" xfId="1246" xr:uid="{00000000-0005-0000-0000-0000D1040000}"/>
    <cellStyle name="20% - Accent3 2 13" xfId="1247" xr:uid="{00000000-0005-0000-0000-0000D2040000}"/>
    <cellStyle name="20% - Accent3 2 2" xfId="1248" xr:uid="{00000000-0005-0000-0000-0000D3040000}"/>
    <cellStyle name="20% - Accent3 2 2 10" xfId="1249" xr:uid="{00000000-0005-0000-0000-0000D4040000}"/>
    <cellStyle name="20% - Accent3 2 2 10 2" xfId="1250" xr:uid="{00000000-0005-0000-0000-0000D5040000}"/>
    <cellStyle name="20% - Accent3 2 2 11" xfId="1251" xr:uid="{00000000-0005-0000-0000-0000D6040000}"/>
    <cellStyle name="20% - Accent3 2 2 11 2" xfId="1252" xr:uid="{00000000-0005-0000-0000-0000D7040000}"/>
    <cellStyle name="20% - Accent3 2 2 12" xfId="1253" xr:uid="{00000000-0005-0000-0000-0000D8040000}"/>
    <cellStyle name="20% - Accent3 2 2 12 2" xfId="1254" xr:uid="{00000000-0005-0000-0000-0000D9040000}"/>
    <cellStyle name="20% - Accent3 2 2 2" xfId="1255" xr:uid="{00000000-0005-0000-0000-0000DA040000}"/>
    <cellStyle name="20% - Accent3 2 2 2 2" xfId="1256" xr:uid="{00000000-0005-0000-0000-0000DB040000}"/>
    <cellStyle name="20% - Accent3 2 2 2 2 2" xfId="1257" xr:uid="{00000000-0005-0000-0000-0000DC040000}"/>
    <cellStyle name="20% - Accent3 2 2 2 2 2 2" xfId="1258" xr:uid="{00000000-0005-0000-0000-0000DD040000}"/>
    <cellStyle name="20% - Accent3 2 2 2 2 2 2 2" xfId="1259" xr:uid="{00000000-0005-0000-0000-0000DE040000}"/>
    <cellStyle name="20% - Accent3 2 2 2 2 2 3" xfId="1260" xr:uid="{00000000-0005-0000-0000-0000DF040000}"/>
    <cellStyle name="20% - Accent3 2 2 2 2 2 3 2" xfId="1261" xr:uid="{00000000-0005-0000-0000-0000E0040000}"/>
    <cellStyle name="20% - Accent3 2 2 2 2 2 4" xfId="1262" xr:uid="{00000000-0005-0000-0000-0000E1040000}"/>
    <cellStyle name="20% - Accent3 2 2 2 2 3" xfId="1263" xr:uid="{00000000-0005-0000-0000-0000E2040000}"/>
    <cellStyle name="20% - Accent3 2 2 2 2 3 2" xfId="1264" xr:uid="{00000000-0005-0000-0000-0000E3040000}"/>
    <cellStyle name="20% - Accent3 2 2 2 2 3 2 2" xfId="1265" xr:uid="{00000000-0005-0000-0000-0000E4040000}"/>
    <cellStyle name="20% - Accent3 2 2 2 2 3 3" xfId="1266" xr:uid="{00000000-0005-0000-0000-0000E5040000}"/>
    <cellStyle name="20% - Accent3 2 2 2 2 3 3 2" xfId="1267" xr:uid="{00000000-0005-0000-0000-0000E6040000}"/>
    <cellStyle name="20% - Accent3 2 2 2 2 3 4" xfId="1268" xr:uid="{00000000-0005-0000-0000-0000E7040000}"/>
    <cellStyle name="20% - Accent3 2 2 2 2 4" xfId="1269" xr:uid="{00000000-0005-0000-0000-0000E8040000}"/>
    <cellStyle name="20% - Accent3 2 2 2 2 4 2" xfId="1270" xr:uid="{00000000-0005-0000-0000-0000E9040000}"/>
    <cellStyle name="20% - Accent3 2 2 2 2 5" xfId="1271" xr:uid="{00000000-0005-0000-0000-0000EA040000}"/>
    <cellStyle name="20% - Accent3 2 2 2 2 5 2" xfId="1272" xr:uid="{00000000-0005-0000-0000-0000EB040000}"/>
    <cellStyle name="20% - Accent3 2 2 2 2 6" xfId="1273" xr:uid="{00000000-0005-0000-0000-0000EC040000}"/>
    <cellStyle name="20% - Accent3 2 2 2 3" xfId="1274" xr:uid="{00000000-0005-0000-0000-0000ED040000}"/>
    <cellStyle name="20% - Accent3 2 2 2 3 2" xfId="1275" xr:uid="{00000000-0005-0000-0000-0000EE040000}"/>
    <cellStyle name="20% - Accent3 2 2 2 3 2 2" xfId="1276" xr:uid="{00000000-0005-0000-0000-0000EF040000}"/>
    <cellStyle name="20% - Accent3 2 2 2 3 3" xfId="1277" xr:uid="{00000000-0005-0000-0000-0000F0040000}"/>
    <cellStyle name="20% - Accent3 2 2 2 3 3 2" xfId="1278" xr:uid="{00000000-0005-0000-0000-0000F1040000}"/>
    <cellStyle name="20% - Accent3 2 2 2 3 4" xfId="1279" xr:uid="{00000000-0005-0000-0000-0000F2040000}"/>
    <cellStyle name="20% - Accent3 2 2 2 4" xfId="1280" xr:uid="{00000000-0005-0000-0000-0000F3040000}"/>
    <cellStyle name="20% - Accent3 2 2 2 4 2" xfId="1281" xr:uid="{00000000-0005-0000-0000-0000F4040000}"/>
    <cellStyle name="20% - Accent3 2 2 2 4 2 2" xfId="1282" xr:uid="{00000000-0005-0000-0000-0000F5040000}"/>
    <cellStyle name="20% - Accent3 2 2 2 4 3" xfId="1283" xr:uid="{00000000-0005-0000-0000-0000F6040000}"/>
    <cellStyle name="20% - Accent3 2 2 2 4 3 2" xfId="1284" xr:uid="{00000000-0005-0000-0000-0000F7040000}"/>
    <cellStyle name="20% - Accent3 2 2 2 4 4" xfId="1285" xr:uid="{00000000-0005-0000-0000-0000F8040000}"/>
    <cellStyle name="20% - Accent3 2 2 2 5" xfId="1286" xr:uid="{00000000-0005-0000-0000-0000F9040000}"/>
    <cellStyle name="20% - Accent3 2 2 2 5 2" xfId="1287" xr:uid="{00000000-0005-0000-0000-0000FA040000}"/>
    <cellStyle name="20% - Accent3 2 2 2 6" xfId="1288" xr:uid="{00000000-0005-0000-0000-0000FB040000}"/>
    <cellStyle name="20% - Accent3 2 2 2 6 2" xfId="1289" xr:uid="{00000000-0005-0000-0000-0000FC040000}"/>
    <cellStyle name="20% - Accent3 2 2 2 7" xfId="1290" xr:uid="{00000000-0005-0000-0000-0000FD040000}"/>
    <cellStyle name="20% - Accent3 2 2 2_Active vs. Retiree" xfId="1291" xr:uid="{00000000-0005-0000-0000-0000FE040000}"/>
    <cellStyle name="20% - Accent3 2 2 3" xfId="1292" xr:uid="{00000000-0005-0000-0000-0000FF040000}"/>
    <cellStyle name="20% - Accent3 2 2 3 2" xfId="1293" xr:uid="{00000000-0005-0000-0000-000000050000}"/>
    <cellStyle name="20% - Accent3 2 2 3 2 2" xfId="1294" xr:uid="{00000000-0005-0000-0000-000001050000}"/>
    <cellStyle name="20% - Accent3 2 2 3 2 2 2" xfId="1295" xr:uid="{00000000-0005-0000-0000-000002050000}"/>
    <cellStyle name="20% - Accent3 2 2 3 2 3" xfId="1296" xr:uid="{00000000-0005-0000-0000-000003050000}"/>
    <cellStyle name="20% - Accent3 2 2 3 2 3 2" xfId="1297" xr:uid="{00000000-0005-0000-0000-000004050000}"/>
    <cellStyle name="20% - Accent3 2 2 3 2 4" xfId="1298" xr:uid="{00000000-0005-0000-0000-000005050000}"/>
    <cellStyle name="20% - Accent3 2 2 3 3" xfId="1299" xr:uid="{00000000-0005-0000-0000-000006050000}"/>
    <cellStyle name="20% - Accent3 2 2 3 3 2" xfId="1300" xr:uid="{00000000-0005-0000-0000-000007050000}"/>
    <cellStyle name="20% - Accent3 2 2 3 3 2 2" xfId="1301" xr:uid="{00000000-0005-0000-0000-000008050000}"/>
    <cellStyle name="20% - Accent3 2 2 3 3 3" xfId="1302" xr:uid="{00000000-0005-0000-0000-000009050000}"/>
    <cellStyle name="20% - Accent3 2 2 3 3 3 2" xfId="1303" xr:uid="{00000000-0005-0000-0000-00000A050000}"/>
    <cellStyle name="20% - Accent3 2 2 3 3 4" xfId="1304" xr:uid="{00000000-0005-0000-0000-00000B050000}"/>
    <cellStyle name="20% - Accent3 2 2 3 4" xfId="1305" xr:uid="{00000000-0005-0000-0000-00000C050000}"/>
    <cellStyle name="20% - Accent3 2 2 3 4 2" xfId="1306" xr:uid="{00000000-0005-0000-0000-00000D050000}"/>
    <cellStyle name="20% - Accent3 2 2 3 4 2 2" xfId="1307" xr:uid="{00000000-0005-0000-0000-00000E050000}"/>
    <cellStyle name="20% - Accent3 2 2 3 4 3" xfId="1308" xr:uid="{00000000-0005-0000-0000-00000F050000}"/>
    <cellStyle name="20% - Accent3 2 2 3 4 3 2" xfId="1309" xr:uid="{00000000-0005-0000-0000-000010050000}"/>
    <cellStyle name="20% - Accent3 2 2 3 4 4" xfId="1310" xr:uid="{00000000-0005-0000-0000-000011050000}"/>
    <cellStyle name="20% - Accent3 2 2 4" xfId="1311" xr:uid="{00000000-0005-0000-0000-000012050000}"/>
    <cellStyle name="20% - Accent3 2 2 4 2" xfId="1312" xr:uid="{00000000-0005-0000-0000-000013050000}"/>
    <cellStyle name="20% - Accent3 2 2 4 2 2" xfId="1313" xr:uid="{00000000-0005-0000-0000-000014050000}"/>
    <cellStyle name="20% - Accent3 2 2 4 3" xfId="1314" xr:uid="{00000000-0005-0000-0000-000015050000}"/>
    <cellStyle name="20% - Accent3 2 2 4 3 2" xfId="1315" xr:uid="{00000000-0005-0000-0000-000016050000}"/>
    <cellStyle name="20% - Accent3 2 2 4 4" xfId="1316" xr:uid="{00000000-0005-0000-0000-000017050000}"/>
    <cellStyle name="20% - Accent3 2 2 5" xfId="1317" xr:uid="{00000000-0005-0000-0000-000018050000}"/>
    <cellStyle name="20% - Accent3 2 2 5 2" xfId="1318" xr:uid="{00000000-0005-0000-0000-000019050000}"/>
    <cellStyle name="20% - Accent3 2 2 5 2 2" xfId="1319" xr:uid="{00000000-0005-0000-0000-00001A050000}"/>
    <cellStyle name="20% - Accent3 2 2 5 3" xfId="1320" xr:uid="{00000000-0005-0000-0000-00001B050000}"/>
    <cellStyle name="20% - Accent3 2 2 5 3 2" xfId="1321" xr:uid="{00000000-0005-0000-0000-00001C050000}"/>
    <cellStyle name="20% - Accent3 2 2 5 4" xfId="1322" xr:uid="{00000000-0005-0000-0000-00001D050000}"/>
    <cellStyle name="20% - Accent3 2 2 6" xfId="1323" xr:uid="{00000000-0005-0000-0000-00001E050000}"/>
    <cellStyle name="20% - Accent3 2 2 7" xfId="1324" xr:uid="{00000000-0005-0000-0000-00001F050000}"/>
    <cellStyle name="20% - Accent3 2 2 8" xfId="1325" xr:uid="{00000000-0005-0000-0000-000020050000}"/>
    <cellStyle name="20% - Accent3 2 2 9" xfId="1326" xr:uid="{00000000-0005-0000-0000-000021050000}"/>
    <cellStyle name="20% - Accent3 2 2_Active vs. Retiree" xfId="1327" xr:uid="{00000000-0005-0000-0000-000022050000}"/>
    <cellStyle name="20% - Accent3 2 3" xfId="1328" xr:uid="{00000000-0005-0000-0000-000023050000}"/>
    <cellStyle name="20% - Accent3 2 3 2" xfId="1329" xr:uid="{00000000-0005-0000-0000-000024050000}"/>
    <cellStyle name="20% - Accent3 2 3 2 2" xfId="1330" xr:uid="{00000000-0005-0000-0000-000025050000}"/>
    <cellStyle name="20% - Accent3 2 3 2 2 2" xfId="1331" xr:uid="{00000000-0005-0000-0000-000026050000}"/>
    <cellStyle name="20% - Accent3 2 3 2 2 2 2" xfId="1332" xr:uid="{00000000-0005-0000-0000-000027050000}"/>
    <cellStyle name="20% - Accent3 2 3 2 2 3" xfId="1333" xr:uid="{00000000-0005-0000-0000-000028050000}"/>
    <cellStyle name="20% - Accent3 2 3 2 2 3 2" xfId="1334" xr:uid="{00000000-0005-0000-0000-000029050000}"/>
    <cellStyle name="20% - Accent3 2 3 2 2 4" xfId="1335" xr:uid="{00000000-0005-0000-0000-00002A050000}"/>
    <cellStyle name="20% - Accent3 2 3 2 3" xfId="1336" xr:uid="{00000000-0005-0000-0000-00002B050000}"/>
    <cellStyle name="20% - Accent3 2 3 2 3 2" xfId="1337" xr:uid="{00000000-0005-0000-0000-00002C050000}"/>
    <cellStyle name="20% - Accent3 2 3 2 3 2 2" xfId="1338" xr:uid="{00000000-0005-0000-0000-00002D050000}"/>
    <cellStyle name="20% - Accent3 2 3 2 3 3" xfId="1339" xr:uid="{00000000-0005-0000-0000-00002E050000}"/>
    <cellStyle name="20% - Accent3 2 3 2 3 3 2" xfId="1340" xr:uid="{00000000-0005-0000-0000-00002F050000}"/>
    <cellStyle name="20% - Accent3 2 3 2 3 4" xfId="1341" xr:uid="{00000000-0005-0000-0000-000030050000}"/>
    <cellStyle name="20% - Accent3 2 3 2 4" xfId="1342" xr:uid="{00000000-0005-0000-0000-000031050000}"/>
    <cellStyle name="20% - Accent3 2 3 2 4 2" xfId="1343" xr:uid="{00000000-0005-0000-0000-000032050000}"/>
    <cellStyle name="20% - Accent3 2 3 2 4 2 2" xfId="1344" xr:uid="{00000000-0005-0000-0000-000033050000}"/>
    <cellStyle name="20% - Accent3 2 3 2 4 3" xfId="1345" xr:uid="{00000000-0005-0000-0000-000034050000}"/>
    <cellStyle name="20% - Accent3 2 3 2 4 3 2" xfId="1346" xr:uid="{00000000-0005-0000-0000-000035050000}"/>
    <cellStyle name="20% - Accent3 2 3 2 4 4" xfId="1347" xr:uid="{00000000-0005-0000-0000-000036050000}"/>
    <cellStyle name="20% - Accent3 2 3 3" xfId="1348" xr:uid="{00000000-0005-0000-0000-000037050000}"/>
    <cellStyle name="20% - Accent3 2 3 3 2" xfId="1349" xr:uid="{00000000-0005-0000-0000-000038050000}"/>
    <cellStyle name="20% - Accent3 2 3 3 2 2" xfId="1350" xr:uid="{00000000-0005-0000-0000-000039050000}"/>
    <cellStyle name="20% - Accent3 2 3 3 3" xfId="1351" xr:uid="{00000000-0005-0000-0000-00003A050000}"/>
    <cellStyle name="20% - Accent3 2 3 3 3 2" xfId="1352" xr:uid="{00000000-0005-0000-0000-00003B050000}"/>
    <cellStyle name="20% - Accent3 2 3 3 4" xfId="1353" xr:uid="{00000000-0005-0000-0000-00003C050000}"/>
    <cellStyle name="20% - Accent3 2 3 4" xfId="1354" xr:uid="{00000000-0005-0000-0000-00003D050000}"/>
    <cellStyle name="20% - Accent3 2 3 4 2" xfId="1355" xr:uid="{00000000-0005-0000-0000-00003E050000}"/>
    <cellStyle name="20% - Accent3 2 3 4 2 2" xfId="1356" xr:uid="{00000000-0005-0000-0000-00003F050000}"/>
    <cellStyle name="20% - Accent3 2 3 4 3" xfId="1357" xr:uid="{00000000-0005-0000-0000-000040050000}"/>
    <cellStyle name="20% - Accent3 2 3 4 3 2" xfId="1358" xr:uid="{00000000-0005-0000-0000-000041050000}"/>
    <cellStyle name="20% - Accent3 2 3 4 4" xfId="1359" xr:uid="{00000000-0005-0000-0000-000042050000}"/>
    <cellStyle name="20% - Accent3 2 3 5" xfId="1360" xr:uid="{00000000-0005-0000-0000-000043050000}"/>
    <cellStyle name="20% - Accent3 2 3 6" xfId="1361" xr:uid="{00000000-0005-0000-0000-000044050000}"/>
    <cellStyle name="20% - Accent3 2 3 6 2" xfId="1362" xr:uid="{00000000-0005-0000-0000-000045050000}"/>
    <cellStyle name="20% - Accent3 2 3 7" xfId="1363" xr:uid="{00000000-0005-0000-0000-000046050000}"/>
    <cellStyle name="20% - Accent3 2 3 7 2" xfId="1364" xr:uid="{00000000-0005-0000-0000-000047050000}"/>
    <cellStyle name="20% - Accent3 2 3 8" xfId="1365" xr:uid="{00000000-0005-0000-0000-000048050000}"/>
    <cellStyle name="20% - Accent3 2 3 8 2" xfId="1366" xr:uid="{00000000-0005-0000-0000-000049050000}"/>
    <cellStyle name="20% - Accent3 2 3_Active vs. Retiree" xfId="1367" xr:uid="{00000000-0005-0000-0000-00004A050000}"/>
    <cellStyle name="20% - Accent3 2 4" xfId="1368" xr:uid="{00000000-0005-0000-0000-00004B050000}"/>
    <cellStyle name="20% - Accent3 2 4 2" xfId="1369" xr:uid="{00000000-0005-0000-0000-00004C050000}"/>
    <cellStyle name="20% - Accent3 2 4 2 2" xfId="1370" xr:uid="{00000000-0005-0000-0000-00004D050000}"/>
    <cellStyle name="20% - Accent3 2 4 2 2 2" xfId="1371" xr:uid="{00000000-0005-0000-0000-00004E050000}"/>
    <cellStyle name="20% - Accent3 2 4 2 2 2 2" xfId="1372" xr:uid="{00000000-0005-0000-0000-00004F050000}"/>
    <cellStyle name="20% - Accent3 2 4 2 2 3" xfId="1373" xr:uid="{00000000-0005-0000-0000-000050050000}"/>
    <cellStyle name="20% - Accent3 2 4 2 2 3 2" xfId="1374" xr:uid="{00000000-0005-0000-0000-000051050000}"/>
    <cellStyle name="20% - Accent3 2 4 2 2 4" xfId="1375" xr:uid="{00000000-0005-0000-0000-000052050000}"/>
    <cellStyle name="20% - Accent3 2 4 2 3" xfId="1376" xr:uid="{00000000-0005-0000-0000-000053050000}"/>
    <cellStyle name="20% - Accent3 2 4 2 3 2" xfId="1377" xr:uid="{00000000-0005-0000-0000-000054050000}"/>
    <cellStyle name="20% - Accent3 2 4 2 3 2 2" xfId="1378" xr:uid="{00000000-0005-0000-0000-000055050000}"/>
    <cellStyle name="20% - Accent3 2 4 2 3 3" xfId="1379" xr:uid="{00000000-0005-0000-0000-000056050000}"/>
    <cellStyle name="20% - Accent3 2 4 2 3 3 2" xfId="1380" xr:uid="{00000000-0005-0000-0000-000057050000}"/>
    <cellStyle name="20% - Accent3 2 4 2 3 4" xfId="1381" xr:uid="{00000000-0005-0000-0000-000058050000}"/>
    <cellStyle name="20% - Accent3 2 4 2 4" xfId="1382" xr:uid="{00000000-0005-0000-0000-000059050000}"/>
    <cellStyle name="20% - Accent3 2 4 2 4 2" xfId="1383" xr:uid="{00000000-0005-0000-0000-00005A050000}"/>
    <cellStyle name="20% - Accent3 2 4 2 4 2 2" xfId="1384" xr:uid="{00000000-0005-0000-0000-00005B050000}"/>
    <cellStyle name="20% - Accent3 2 4 2 4 3" xfId="1385" xr:uid="{00000000-0005-0000-0000-00005C050000}"/>
    <cellStyle name="20% - Accent3 2 4 2 4 3 2" xfId="1386" xr:uid="{00000000-0005-0000-0000-00005D050000}"/>
    <cellStyle name="20% - Accent3 2 4 2 4 4" xfId="1387" xr:uid="{00000000-0005-0000-0000-00005E050000}"/>
    <cellStyle name="20% - Accent3 2 4 3" xfId="1388" xr:uid="{00000000-0005-0000-0000-00005F050000}"/>
    <cellStyle name="20% - Accent3 2 4 3 2" xfId="1389" xr:uid="{00000000-0005-0000-0000-000060050000}"/>
    <cellStyle name="20% - Accent3 2 4 3 2 2" xfId="1390" xr:uid="{00000000-0005-0000-0000-000061050000}"/>
    <cellStyle name="20% - Accent3 2 4 3 3" xfId="1391" xr:uid="{00000000-0005-0000-0000-000062050000}"/>
    <cellStyle name="20% - Accent3 2 4 3 3 2" xfId="1392" xr:uid="{00000000-0005-0000-0000-000063050000}"/>
    <cellStyle name="20% - Accent3 2 4 3 4" xfId="1393" xr:uid="{00000000-0005-0000-0000-000064050000}"/>
    <cellStyle name="20% - Accent3 2 4 4" xfId="1394" xr:uid="{00000000-0005-0000-0000-000065050000}"/>
    <cellStyle name="20% - Accent3 2 4 4 2" xfId="1395" xr:uid="{00000000-0005-0000-0000-000066050000}"/>
    <cellStyle name="20% - Accent3 2 4 4 2 2" xfId="1396" xr:uid="{00000000-0005-0000-0000-000067050000}"/>
    <cellStyle name="20% - Accent3 2 4 4 3" xfId="1397" xr:uid="{00000000-0005-0000-0000-000068050000}"/>
    <cellStyle name="20% - Accent3 2 4 4 3 2" xfId="1398" xr:uid="{00000000-0005-0000-0000-000069050000}"/>
    <cellStyle name="20% - Accent3 2 4 4 4" xfId="1399" xr:uid="{00000000-0005-0000-0000-00006A050000}"/>
    <cellStyle name="20% - Accent3 2 4 5" xfId="1400" xr:uid="{00000000-0005-0000-0000-00006B050000}"/>
    <cellStyle name="20% - Accent3 2 4 5 2" xfId="1401" xr:uid="{00000000-0005-0000-0000-00006C050000}"/>
    <cellStyle name="20% - Accent3 2 4 6" xfId="1402" xr:uid="{00000000-0005-0000-0000-00006D050000}"/>
    <cellStyle name="20% - Accent3 2 4 6 2" xfId="1403" xr:uid="{00000000-0005-0000-0000-00006E050000}"/>
    <cellStyle name="20% - Accent3 2 4 7" xfId="1404" xr:uid="{00000000-0005-0000-0000-00006F050000}"/>
    <cellStyle name="20% - Accent3 2 4 7 2" xfId="1405" xr:uid="{00000000-0005-0000-0000-000070050000}"/>
    <cellStyle name="20% - Accent3 2 4_Active vs. Retiree" xfId="1406" xr:uid="{00000000-0005-0000-0000-000071050000}"/>
    <cellStyle name="20% - Accent3 2 5" xfId="1407" xr:uid="{00000000-0005-0000-0000-000072050000}"/>
    <cellStyle name="20% - Accent3 2 5 2" xfId="1408" xr:uid="{00000000-0005-0000-0000-000073050000}"/>
    <cellStyle name="20% - Accent3 2 5 2 2" xfId="1409" xr:uid="{00000000-0005-0000-0000-000074050000}"/>
    <cellStyle name="20% - Accent3 2 5 2 2 2" xfId="1410" xr:uid="{00000000-0005-0000-0000-000075050000}"/>
    <cellStyle name="20% - Accent3 2 5 2 3" xfId="1411" xr:uid="{00000000-0005-0000-0000-000076050000}"/>
    <cellStyle name="20% - Accent3 2 5 2 3 2" xfId="1412" xr:uid="{00000000-0005-0000-0000-000077050000}"/>
    <cellStyle name="20% - Accent3 2 5 2 4" xfId="1413" xr:uid="{00000000-0005-0000-0000-000078050000}"/>
    <cellStyle name="20% - Accent3 2 5 3" xfId="1414" xr:uid="{00000000-0005-0000-0000-000079050000}"/>
    <cellStyle name="20% - Accent3 2 5 3 2" xfId="1415" xr:uid="{00000000-0005-0000-0000-00007A050000}"/>
    <cellStyle name="20% - Accent3 2 5 3 2 2" xfId="1416" xr:uid="{00000000-0005-0000-0000-00007B050000}"/>
    <cellStyle name="20% - Accent3 2 5 3 3" xfId="1417" xr:uid="{00000000-0005-0000-0000-00007C050000}"/>
    <cellStyle name="20% - Accent3 2 5 3 3 2" xfId="1418" xr:uid="{00000000-0005-0000-0000-00007D050000}"/>
    <cellStyle name="20% - Accent3 2 5 3 4" xfId="1419" xr:uid="{00000000-0005-0000-0000-00007E050000}"/>
    <cellStyle name="20% - Accent3 2 5 4" xfId="1420" xr:uid="{00000000-0005-0000-0000-00007F050000}"/>
    <cellStyle name="20% - Accent3 2 5 4 2" xfId="1421" xr:uid="{00000000-0005-0000-0000-000080050000}"/>
    <cellStyle name="20% - Accent3 2 5 5" xfId="1422" xr:uid="{00000000-0005-0000-0000-000081050000}"/>
    <cellStyle name="20% - Accent3 2 5 5 2" xfId="1423" xr:uid="{00000000-0005-0000-0000-000082050000}"/>
    <cellStyle name="20% - Accent3 2 5 6" xfId="1424" xr:uid="{00000000-0005-0000-0000-000083050000}"/>
    <cellStyle name="20% - Accent3 2 6" xfId="1425" xr:uid="{00000000-0005-0000-0000-000084050000}"/>
    <cellStyle name="20% - Accent3 2 6 2" xfId="1426" xr:uid="{00000000-0005-0000-0000-000085050000}"/>
    <cellStyle name="20% - Accent3 2 6 2 2" xfId="1427" xr:uid="{00000000-0005-0000-0000-000086050000}"/>
    <cellStyle name="20% - Accent3 2 6 2 2 2" xfId="1428" xr:uid="{00000000-0005-0000-0000-000087050000}"/>
    <cellStyle name="20% - Accent3 2 6 2 3" xfId="1429" xr:uid="{00000000-0005-0000-0000-000088050000}"/>
    <cellStyle name="20% - Accent3 2 6 2 3 2" xfId="1430" xr:uid="{00000000-0005-0000-0000-000089050000}"/>
    <cellStyle name="20% - Accent3 2 6 2 4" xfId="1431" xr:uid="{00000000-0005-0000-0000-00008A050000}"/>
    <cellStyle name="20% - Accent3 2 6 3" xfId="1432" xr:uid="{00000000-0005-0000-0000-00008B050000}"/>
    <cellStyle name="20% - Accent3 2 6 3 2" xfId="1433" xr:uid="{00000000-0005-0000-0000-00008C050000}"/>
    <cellStyle name="20% - Accent3 2 6 3 2 2" xfId="1434" xr:uid="{00000000-0005-0000-0000-00008D050000}"/>
    <cellStyle name="20% - Accent3 2 6 3 3" xfId="1435" xr:uid="{00000000-0005-0000-0000-00008E050000}"/>
    <cellStyle name="20% - Accent3 2 6 3 3 2" xfId="1436" xr:uid="{00000000-0005-0000-0000-00008F050000}"/>
    <cellStyle name="20% - Accent3 2 6 3 4" xfId="1437" xr:uid="{00000000-0005-0000-0000-000090050000}"/>
    <cellStyle name="20% - Accent3 2 6 4" xfId="1438" xr:uid="{00000000-0005-0000-0000-000091050000}"/>
    <cellStyle name="20% - Accent3 2 6 4 2" xfId="1439" xr:uid="{00000000-0005-0000-0000-000092050000}"/>
    <cellStyle name="20% - Accent3 2 6 4 2 2" xfId="1440" xr:uid="{00000000-0005-0000-0000-000093050000}"/>
    <cellStyle name="20% - Accent3 2 6 4 3" xfId="1441" xr:uid="{00000000-0005-0000-0000-000094050000}"/>
    <cellStyle name="20% - Accent3 2 6 4 3 2" xfId="1442" xr:uid="{00000000-0005-0000-0000-000095050000}"/>
    <cellStyle name="20% - Accent3 2 6 4 4" xfId="1443" xr:uid="{00000000-0005-0000-0000-000096050000}"/>
    <cellStyle name="20% - Accent3 2 7" xfId="1444" xr:uid="{00000000-0005-0000-0000-000097050000}"/>
    <cellStyle name="20% - Accent3 2 7 2" xfId="1445" xr:uid="{00000000-0005-0000-0000-000098050000}"/>
    <cellStyle name="20% - Accent3 2 7 2 2" xfId="1446" xr:uid="{00000000-0005-0000-0000-000099050000}"/>
    <cellStyle name="20% - Accent3 2 7 2 2 2" xfId="1447" xr:uid="{00000000-0005-0000-0000-00009A050000}"/>
    <cellStyle name="20% - Accent3 2 7 2 3" xfId="1448" xr:uid="{00000000-0005-0000-0000-00009B050000}"/>
    <cellStyle name="20% - Accent3 2 7 2 3 2" xfId="1449" xr:uid="{00000000-0005-0000-0000-00009C050000}"/>
    <cellStyle name="20% - Accent3 2 7 2 4" xfId="1450" xr:uid="{00000000-0005-0000-0000-00009D050000}"/>
    <cellStyle name="20% - Accent3 2 8" xfId="1451" xr:uid="{00000000-0005-0000-0000-00009E050000}"/>
    <cellStyle name="20% - Accent3 2 9" xfId="1452" xr:uid="{00000000-0005-0000-0000-00009F050000}"/>
    <cellStyle name="20% - Accent3 2 9 2" xfId="1453" xr:uid="{00000000-0005-0000-0000-0000A0050000}"/>
    <cellStyle name="20% - Accent3 2 9 2 2" xfId="1454" xr:uid="{00000000-0005-0000-0000-0000A1050000}"/>
    <cellStyle name="20% - Accent3 2 9 3" xfId="1455" xr:uid="{00000000-0005-0000-0000-0000A2050000}"/>
    <cellStyle name="20% - Accent3 2 9 3 2" xfId="1456" xr:uid="{00000000-0005-0000-0000-0000A3050000}"/>
    <cellStyle name="20% - Accent3 2 9 4" xfId="1457" xr:uid="{00000000-0005-0000-0000-0000A4050000}"/>
    <cellStyle name="20% - Accent3 2_Active vs. Retiree" xfId="1458" xr:uid="{00000000-0005-0000-0000-0000A5050000}"/>
    <cellStyle name="20% - Accent3 3" xfId="1459" xr:uid="{00000000-0005-0000-0000-0000A6050000}"/>
    <cellStyle name="20% - Accent3 3 10" xfId="1460" xr:uid="{00000000-0005-0000-0000-0000A7050000}"/>
    <cellStyle name="20% - Accent3 3 2" xfId="1461" xr:uid="{00000000-0005-0000-0000-0000A8050000}"/>
    <cellStyle name="20% - Accent3 3 2 2" xfId="1462" xr:uid="{00000000-0005-0000-0000-0000A9050000}"/>
    <cellStyle name="20% - Accent3 3 2 2 2" xfId="1463" xr:uid="{00000000-0005-0000-0000-0000AA050000}"/>
    <cellStyle name="20% - Accent3 3 2 2 2 2" xfId="1464" xr:uid="{00000000-0005-0000-0000-0000AB050000}"/>
    <cellStyle name="20% - Accent3 3 2 2 2 2 2" xfId="1465" xr:uid="{00000000-0005-0000-0000-0000AC050000}"/>
    <cellStyle name="20% - Accent3 3 2 2 2 3" xfId="1466" xr:uid="{00000000-0005-0000-0000-0000AD050000}"/>
    <cellStyle name="20% - Accent3 3 2 2 2 3 2" xfId="1467" xr:uid="{00000000-0005-0000-0000-0000AE050000}"/>
    <cellStyle name="20% - Accent3 3 2 2 2 4" xfId="1468" xr:uid="{00000000-0005-0000-0000-0000AF050000}"/>
    <cellStyle name="20% - Accent3 3 2 2 3" xfId="1469" xr:uid="{00000000-0005-0000-0000-0000B0050000}"/>
    <cellStyle name="20% - Accent3 3 2 2 3 2" xfId="1470" xr:uid="{00000000-0005-0000-0000-0000B1050000}"/>
    <cellStyle name="20% - Accent3 3 2 2 4" xfId="1471" xr:uid="{00000000-0005-0000-0000-0000B2050000}"/>
    <cellStyle name="20% - Accent3 3 2 2 4 2" xfId="1472" xr:uid="{00000000-0005-0000-0000-0000B3050000}"/>
    <cellStyle name="20% - Accent3 3 2 2 5" xfId="1473" xr:uid="{00000000-0005-0000-0000-0000B4050000}"/>
    <cellStyle name="20% - Accent3 3 2 3" xfId="1474" xr:uid="{00000000-0005-0000-0000-0000B5050000}"/>
    <cellStyle name="20% - Accent3 3 2 3 2" xfId="1475" xr:uid="{00000000-0005-0000-0000-0000B6050000}"/>
    <cellStyle name="20% - Accent3 3 2 3 2 2" xfId="1476" xr:uid="{00000000-0005-0000-0000-0000B7050000}"/>
    <cellStyle name="20% - Accent3 3 2 3 2 2 2" xfId="1477" xr:uid="{00000000-0005-0000-0000-0000B8050000}"/>
    <cellStyle name="20% - Accent3 3 2 3 2 3" xfId="1478" xr:uid="{00000000-0005-0000-0000-0000B9050000}"/>
    <cellStyle name="20% - Accent3 3 2 3 2 3 2" xfId="1479" xr:uid="{00000000-0005-0000-0000-0000BA050000}"/>
    <cellStyle name="20% - Accent3 3 2 3 2 4" xfId="1480" xr:uid="{00000000-0005-0000-0000-0000BB050000}"/>
    <cellStyle name="20% - Accent3 3 2 3 3" xfId="1481" xr:uid="{00000000-0005-0000-0000-0000BC050000}"/>
    <cellStyle name="20% - Accent3 3 2 3 3 2" xfId="1482" xr:uid="{00000000-0005-0000-0000-0000BD050000}"/>
    <cellStyle name="20% - Accent3 3 2 3 4" xfId="1483" xr:uid="{00000000-0005-0000-0000-0000BE050000}"/>
    <cellStyle name="20% - Accent3 3 2 3 4 2" xfId="1484" xr:uid="{00000000-0005-0000-0000-0000BF050000}"/>
    <cellStyle name="20% - Accent3 3 2 3 5" xfId="1485" xr:uid="{00000000-0005-0000-0000-0000C0050000}"/>
    <cellStyle name="20% - Accent3 3 2 4" xfId="1486" xr:uid="{00000000-0005-0000-0000-0000C1050000}"/>
    <cellStyle name="20% - Accent3 3 2 4 2" xfId="1487" xr:uid="{00000000-0005-0000-0000-0000C2050000}"/>
    <cellStyle name="20% - Accent3 3 2 4 2 2" xfId="1488" xr:uid="{00000000-0005-0000-0000-0000C3050000}"/>
    <cellStyle name="20% - Accent3 3 2 4 3" xfId="1489" xr:uid="{00000000-0005-0000-0000-0000C4050000}"/>
    <cellStyle name="20% - Accent3 3 2 4 3 2" xfId="1490" xr:uid="{00000000-0005-0000-0000-0000C5050000}"/>
    <cellStyle name="20% - Accent3 3 2 4 4" xfId="1491" xr:uid="{00000000-0005-0000-0000-0000C6050000}"/>
    <cellStyle name="20% - Accent3 3 2 5" xfId="1492" xr:uid="{00000000-0005-0000-0000-0000C7050000}"/>
    <cellStyle name="20% - Accent3 3 2 5 2" xfId="1493" xr:uid="{00000000-0005-0000-0000-0000C8050000}"/>
    <cellStyle name="20% - Accent3 3 2 6" xfId="1494" xr:uid="{00000000-0005-0000-0000-0000C9050000}"/>
    <cellStyle name="20% - Accent3 3 2 6 2" xfId="1495" xr:uid="{00000000-0005-0000-0000-0000CA050000}"/>
    <cellStyle name="20% - Accent3 3 2 7" xfId="1496" xr:uid="{00000000-0005-0000-0000-0000CB050000}"/>
    <cellStyle name="20% - Accent3 3 2 7 2" xfId="1497" xr:uid="{00000000-0005-0000-0000-0000CC050000}"/>
    <cellStyle name="20% - Accent3 3 2 8" xfId="1498" xr:uid="{00000000-0005-0000-0000-0000CD050000}"/>
    <cellStyle name="20% - Accent3 3 2 9" xfId="1499" xr:uid="{00000000-0005-0000-0000-0000CE050000}"/>
    <cellStyle name="20% - Accent3 3 3" xfId="1500" xr:uid="{00000000-0005-0000-0000-0000CF050000}"/>
    <cellStyle name="20% - Accent3 3 3 2" xfId="1501" xr:uid="{00000000-0005-0000-0000-0000D0050000}"/>
    <cellStyle name="20% - Accent3 3 3 2 2" xfId="1502" xr:uid="{00000000-0005-0000-0000-0000D1050000}"/>
    <cellStyle name="20% - Accent3 3 3 2 2 2" xfId="1503" xr:uid="{00000000-0005-0000-0000-0000D2050000}"/>
    <cellStyle name="20% - Accent3 3 3 2 3" xfId="1504" xr:uid="{00000000-0005-0000-0000-0000D3050000}"/>
    <cellStyle name="20% - Accent3 3 3 2 3 2" xfId="1505" xr:uid="{00000000-0005-0000-0000-0000D4050000}"/>
    <cellStyle name="20% - Accent3 3 3 2 4" xfId="1506" xr:uid="{00000000-0005-0000-0000-0000D5050000}"/>
    <cellStyle name="20% - Accent3 3 3 3" xfId="1507" xr:uid="{00000000-0005-0000-0000-0000D6050000}"/>
    <cellStyle name="20% - Accent3 3 3 3 2" xfId="1508" xr:uid="{00000000-0005-0000-0000-0000D7050000}"/>
    <cellStyle name="20% - Accent3 3 3 4" xfId="1509" xr:uid="{00000000-0005-0000-0000-0000D8050000}"/>
    <cellStyle name="20% - Accent3 3 3 4 2" xfId="1510" xr:uid="{00000000-0005-0000-0000-0000D9050000}"/>
    <cellStyle name="20% - Accent3 3 3 5" xfId="1511" xr:uid="{00000000-0005-0000-0000-0000DA050000}"/>
    <cellStyle name="20% - Accent3 3 3 5 2" xfId="1512" xr:uid="{00000000-0005-0000-0000-0000DB050000}"/>
    <cellStyle name="20% - Accent3 3 3 6" xfId="1513" xr:uid="{00000000-0005-0000-0000-0000DC050000}"/>
    <cellStyle name="20% - Accent3 3 4" xfId="1514" xr:uid="{00000000-0005-0000-0000-0000DD050000}"/>
    <cellStyle name="20% - Accent3 3 4 2" xfId="1515" xr:uid="{00000000-0005-0000-0000-0000DE050000}"/>
    <cellStyle name="20% - Accent3 3 4 2 2" xfId="1516" xr:uid="{00000000-0005-0000-0000-0000DF050000}"/>
    <cellStyle name="20% - Accent3 3 4 2 2 2" xfId="1517" xr:uid="{00000000-0005-0000-0000-0000E0050000}"/>
    <cellStyle name="20% - Accent3 3 4 2 3" xfId="1518" xr:uid="{00000000-0005-0000-0000-0000E1050000}"/>
    <cellStyle name="20% - Accent3 3 4 2 3 2" xfId="1519" xr:uid="{00000000-0005-0000-0000-0000E2050000}"/>
    <cellStyle name="20% - Accent3 3 4 2 4" xfId="1520" xr:uid="{00000000-0005-0000-0000-0000E3050000}"/>
    <cellStyle name="20% - Accent3 3 4 3" xfId="1521" xr:uid="{00000000-0005-0000-0000-0000E4050000}"/>
    <cellStyle name="20% - Accent3 3 4 3 2" xfId="1522" xr:uid="{00000000-0005-0000-0000-0000E5050000}"/>
    <cellStyle name="20% - Accent3 3 4 4" xfId="1523" xr:uid="{00000000-0005-0000-0000-0000E6050000}"/>
    <cellStyle name="20% - Accent3 3 4 4 2" xfId="1524" xr:uid="{00000000-0005-0000-0000-0000E7050000}"/>
    <cellStyle name="20% - Accent3 3 4 5" xfId="1525" xr:uid="{00000000-0005-0000-0000-0000E8050000}"/>
    <cellStyle name="20% - Accent3 3 5" xfId="1526" xr:uid="{00000000-0005-0000-0000-0000E9050000}"/>
    <cellStyle name="20% - Accent3 3 5 2" xfId="1527" xr:uid="{00000000-0005-0000-0000-0000EA050000}"/>
    <cellStyle name="20% - Accent3 3 5 2 2" xfId="1528" xr:uid="{00000000-0005-0000-0000-0000EB050000}"/>
    <cellStyle name="20% - Accent3 3 5 3" xfId="1529" xr:uid="{00000000-0005-0000-0000-0000EC050000}"/>
    <cellStyle name="20% - Accent3 3 5 3 2" xfId="1530" xr:uid="{00000000-0005-0000-0000-0000ED050000}"/>
    <cellStyle name="20% - Accent3 3 5 4" xfId="1531" xr:uid="{00000000-0005-0000-0000-0000EE050000}"/>
    <cellStyle name="20% - Accent3 3 6" xfId="1532" xr:uid="{00000000-0005-0000-0000-0000EF050000}"/>
    <cellStyle name="20% - Accent3 3 6 2" xfId="1533" xr:uid="{00000000-0005-0000-0000-0000F0050000}"/>
    <cellStyle name="20% - Accent3 3 6 2 2" xfId="1534" xr:uid="{00000000-0005-0000-0000-0000F1050000}"/>
    <cellStyle name="20% - Accent3 3 6 3" xfId="1535" xr:uid="{00000000-0005-0000-0000-0000F2050000}"/>
    <cellStyle name="20% - Accent3 3 6 3 2" xfId="1536" xr:uid="{00000000-0005-0000-0000-0000F3050000}"/>
    <cellStyle name="20% - Accent3 3 6 4" xfId="1537" xr:uid="{00000000-0005-0000-0000-0000F4050000}"/>
    <cellStyle name="20% - Accent3 3 7" xfId="1538" xr:uid="{00000000-0005-0000-0000-0000F5050000}"/>
    <cellStyle name="20% - Accent3 3 8" xfId="1539" xr:uid="{00000000-0005-0000-0000-0000F6050000}"/>
    <cellStyle name="20% - Accent3 3 8 2" xfId="1540" xr:uid="{00000000-0005-0000-0000-0000F7050000}"/>
    <cellStyle name="20% - Accent3 3 9" xfId="1541" xr:uid="{00000000-0005-0000-0000-0000F8050000}"/>
    <cellStyle name="20% - Accent3 4" xfId="1542" xr:uid="{00000000-0005-0000-0000-0000F9050000}"/>
    <cellStyle name="20% - Accent3 4 10" xfId="1543" xr:uid="{00000000-0005-0000-0000-0000FA050000}"/>
    <cellStyle name="20% - Accent3 4 11" xfId="1544" xr:uid="{00000000-0005-0000-0000-0000FB050000}"/>
    <cellStyle name="20% - Accent3 4 11 2" xfId="1545" xr:uid="{00000000-0005-0000-0000-0000FC050000}"/>
    <cellStyle name="20% - Accent3 4 12" xfId="1546" xr:uid="{00000000-0005-0000-0000-0000FD050000}"/>
    <cellStyle name="20% - Accent3 4 12 2" xfId="1547" xr:uid="{00000000-0005-0000-0000-0000FE050000}"/>
    <cellStyle name="20% - Accent3 4 13" xfId="1548" xr:uid="{00000000-0005-0000-0000-0000FF050000}"/>
    <cellStyle name="20% - Accent3 4 13 2" xfId="1549" xr:uid="{00000000-0005-0000-0000-000000060000}"/>
    <cellStyle name="20% - Accent3 4 2" xfId="1550" xr:uid="{00000000-0005-0000-0000-000001060000}"/>
    <cellStyle name="20% - Accent3 4 2 2" xfId="1551" xr:uid="{00000000-0005-0000-0000-000002060000}"/>
    <cellStyle name="20% - Accent3 4 2 2 2" xfId="1552" xr:uid="{00000000-0005-0000-0000-000003060000}"/>
    <cellStyle name="20% - Accent3 4 2 2 2 2" xfId="1553" xr:uid="{00000000-0005-0000-0000-000004060000}"/>
    <cellStyle name="20% - Accent3 4 2 2 2 2 2" xfId="1554" xr:uid="{00000000-0005-0000-0000-000005060000}"/>
    <cellStyle name="20% - Accent3 4 2 2 2 2 2 2" xfId="1555" xr:uid="{00000000-0005-0000-0000-000006060000}"/>
    <cellStyle name="20% - Accent3 4 2 2 2 2 3" xfId="1556" xr:uid="{00000000-0005-0000-0000-000007060000}"/>
    <cellStyle name="20% - Accent3 4 2 2 2 2 3 2" xfId="1557" xr:uid="{00000000-0005-0000-0000-000008060000}"/>
    <cellStyle name="20% - Accent3 4 2 2 2 2 4" xfId="1558" xr:uid="{00000000-0005-0000-0000-000009060000}"/>
    <cellStyle name="20% - Accent3 4 2 2 2 3" xfId="1559" xr:uid="{00000000-0005-0000-0000-00000A060000}"/>
    <cellStyle name="20% - Accent3 4 2 2 2 3 2" xfId="1560" xr:uid="{00000000-0005-0000-0000-00000B060000}"/>
    <cellStyle name="20% - Accent3 4 2 2 2 3 2 2" xfId="1561" xr:uid="{00000000-0005-0000-0000-00000C060000}"/>
    <cellStyle name="20% - Accent3 4 2 2 2 3 3" xfId="1562" xr:uid="{00000000-0005-0000-0000-00000D060000}"/>
    <cellStyle name="20% - Accent3 4 2 2 2 3 3 2" xfId="1563" xr:uid="{00000000-0005-0000-0000-00000E060000}"/>
    <cellStyle name="20% - Accent3 4 2 2 2 3 4" xfId="1564" xr:uid="{00000000-0005-0000-0000-00000F060000}"/>
    <cellStyle name="20% - Accent3 4 2 2 2 4" xfId="1565" xr:uid="{00000000-0005-0000-0000-000010060000}"/>
    <cellStyle name="20% - Accent3 4 2 2 2 4 2" xfId="1566" xr:uid="{00000000-0005-0000-0000-000011060000}"/>
    <cellStyle name="20% - Accent3 4 2 2 2 5" xfId="1567" xr:uid="{00000000-0005-0000-0000-000012060000}"/>
    <cellStyle name="20% - Accent3 4 2 2 2 5 2" xfId="1568" xr:uid="{00000000-0005-0000-0000-000013060000}"/>
    <cellStyle name="20% - Accent3 4 2 2 2 6" xfId="1569" xr:uid="{00000000-0005-0000-0000-000014060000}"/>
    <cellStyle name="20% - Accent3 4 2 2 3" xfId="1570" xr:uid="{00000000-0005-0000-0000-000015060000}"/>
    <cellStyle name="20% - Accent3 4 2 2 3 2" xfId="1571" xr:uid="{00000000-0005-0000-0000-000016060000}"/>
    <cellStyle name="20% - Accent3 4 2 2 3 2 2" xfId="1572" xr:uid="{00000000-0005-0000-0000-000017060000}"/>
    <cellStyle name="20% - Accent3 4 2 2 3 3" xfId="1573" xr:uid="{00000000-0005-0000-0000-000018060000}"/>
    <cellStyle name="20% - Accent3 4 2 2 3 3 2" xfId="1574" xr:uid="{00000000-0005-0000-0000-000019060000}"/>
    <cellStyle name="20% - Accent3 4 2 2 3 4" xfId="1575" xr:uid="{00000000-0005-0000-0000-00001A060000}"/>
    <cellStyle name="20% - Accent3 4 2 2 4" xfId="1576" xr:uid="{00000000-0005-0000-0000-00001B060000}"/>
    <cellStyle name="20% - Accent3 4 2 2 4 2" xfId="1577" xr:uid="{00000000-0005-0000-0000-00001C060000}"/>
    <cellStyle name="20% - Accent3 4 2 2 4 2 2" xfId="1578" xr:uid="{00000000-0005-0000-0000-00001D060000}"/>
    <cellStyle name="20% - Accent3 4 2 2 4 3" xfId="1579" xr:uid="{00000000-0005-0000-0000-00001E060000}"/>
    <cellStyle name="20% - Accent3 4 2 2 4 3 2" xfId="1580" xr:uid="{00000000-0005-0000-0000-00001F060000}"/>
    <cellStyle name="20% - Accent3 4 2 2 4 4" xfId="1581" xr:uid="{00000000-0005-0000-0000-000020060000}"/>
    <cellStyle name="20% - Accent3 4 2 2 5" xfId="1582" xr:uid="{00000000-0005-0000-0000-000021060000}"/>
    <cellStyle name="20% - Accent3 4 2 2 5 2" xfId="1583" xr:uid="{00000000-0005-0000-0000-000022060000}"/>
    <cellStyle name="20% - Accent3 4 2 2 6" xfId="1584" xr:uid="{00000000-0005-0000-0000-000023060000}"/>
    <cellStyle name="20% - Accent3 4 2 2 6 2" xfId="1585" xr:uid="{00000000-0005-0000-0000-000024060000}"/>
    <cellStyle name="20% - Accent3 4 2 2 7" xfId="1586" xr:uid="{00000000-0005-0000-0000-000025060000}"/>
    <cellStyle name="20% - Accent3 4 2 2_Active vs. Retiree" xfId="1587" xr:uid="{00000000-0005-0000-0000-000026060000}"/>
    <cellStyle name="20% - Accent3 4 2 3" xfId="1588" xr:uid="{00000000-0005-0000-0000-000027060000}"/>
    <cellStyle name="20% - Accent3 4 2 3 2" xfId="1589" xr:uid="{00000000-0005-0000-0000-000028060000}"/>
    <cellStyle name="20% - Accent3 4 2 3 2 2" xfId="1590" xr:uid="{00000000-0005-0000-0000-000029060000}"/>
    <cellStyle name="20% - Accent3 4 2 3 2 2 2" xfId="1591" xr:uid="{00000000-0005-0000-0000-00002A060000}"/>
    <cellStyle name="20% - Accent3 4 2 3 2 3" xfId="1592" xr:uid="{00000000-0005-0000-0000-00002B060000}"/>
    <cellStyle name="20% - Accent3 4 2 3 2 3 2" xfId="1593" xr:uid="{00000000-0005-0000-0000-00002C060000}"/>
    <cellStyle name="20% - Accent3 4 2 3 2 4" xfId="1594" xr:uid="{00000000-0005-0000-0000-00002D060000}"/>
    <cellStyle name="20% - Accent3 4 2 3 3" xfId="1595" xr:uid="{00000000-0005-0000-0000-00002E060000}"/>
    <cellStyle name="20% - Accent3 4 2 3 3 2" xfId="1596" xr:uid="{00000000-0005-0000-0000-00002F060000}"/>
    <cellStyle name="20% - Accent3 4 2 3 3 2 2" xfId="1597" xr:uid="{00000000-0005-0000-0000-000030060000}"/>
    <cellStyle name="20% - Accent3 4 2 3 3 3" xfId="1598" xr:uid="{00000000-0005-0000-0000-000031060000}"/>
    <cellStyle name="20% - Accent3 4 2 3 3 3 2" xfId="1599" xr:uid="{00000000-0005-0000-0000-000032060000}"/>
    <cellStyle name="20% - Accent3 4 2 3 3 4" xfId="1600" xr:uid="{00000000-0005-0000-0000-000033060000}"/>
    <cellStyle name="20% - Accent3 4 2 3 4" xfId="1601" xr:uid="{00000000-0005-0000-0000-000034060000}"/>
    <cellStyle name="20% - Accent3 4 2 3 4 2" xfId="1602" xr:uid="{00000000-0005-0000-0000-000035060000}"/>
    <cellStyle name="20% - Accent3 4 2 3 5" xfId="1603" xr:uid="{00000000-0005-0000-0000-000036060000}"/>
    <cellStyle name="20% - Accent3 4 2 3 5 2" xfId="1604" xr:uid="{00000000-0005-0000-0000-000037060000}"/>
    <cellStyle name="20% - Accent3 4 2 3 6" xfId="1605" xr:uid="{00000000-0005-0000-0000-000038060000}"/>
    <cellStyle name="20% - Accent3 4 2 4" xfId="1606" xr:uid="{00000000-0005-0000-0000-000039060000}"/>
    <cellStyle name="20% - Accent3 4 2 4 2" xfId="1607" xr:uid="{00000000-0005-0000-0000-00003A060000}"/>
    <cellStyle name="20% - Accent3 4 2 4 2 2" xfId="1608" xr:uid="{00000000-0005-0000-0000-00003B060000}"/>
    <cellStyle name="20% - Accent3 4 2 4 3" xfId="1609" xr:uid="{00000000-0005-0000-0000-00003C060000}"/>
    <cellStyle name="20% - Accent3 4 2 4 3 2" xfId="1610" xr:uid="{00000000-0005-0000-0000-00003D060000}"/>
    <cellStyle name="20% - Accent3 4 2 4 4" xfId="1611" xr:uid="{00000000-0005-0000-0000-00003E060000}"/>
    <cellStyle name="20% - Accent3 4 2 5" xfId="1612" xr:uid="{00000000-0005-0000-0000-00003F060000}"/>
    <cellStyle name="20% - Accent3 4 2 5 2" xfId="1613" xr:uid="{00000000-0005-0000-0000-000040060000}"/>
    <cellStyle name="20% - Accent3 4 2 5 2 2" xfId="1614" xr:uid="{00000000-0005-0000-0000-000041060000}"/>
    <cellStyle name="20% - Accent3 4 2 5 3" xfId="1615" xr:uid="{00000000-0005-0000-0000-000042060000}"/>
    <cellStyle name="20% - Accent3 4 2 5 3 2" xfId="1616" xr:uid="{00000000-0005-0000-0000-000043060000}"/>
    <cellStyle name="20% - Accent3 4 2 5 4" xfId="1617" xr:uid="{00000000-0005-0000-0000-000044060000}"/>
    <cellStyle name="20% - Accent3 4 2 6" xfId="1618" xr:uid="{00000000-0005-0000-0000-000045060000}"/>
    <cellStyle name="20% - Accent3 4 2 6 2" xfId="1619" xr:uid="{00000000-0005-0000-0000-000046060000}"/>
    <cellStyle name="20% - Accent3 4 2 7" xfId="1620" xr:uid="{00000000-0005-0000-0000-000047060000}"/>
    <cellStyle name="20% - Accent3 4 2 7 2" xfId="1621" xr:uid="{00000000-0005-0000-0000-000048060000}"/>
    <cellStyle name="20% - Accent3 4 2 8" xfId="1622" xr:uid="{00000000-0005-0000-0000-000049060000}"/>
    <cellStyle name="20% - Accent3 4 2_Active vs. Retiree" xfId="1623" xr:uid="{00000000-0005-0000-0000-00004A060000}"/>
    <cellStyle name="20% - Accent3 4 3" xfId="1624" xr:uid="{00000000-0005-0000-0000-00004B060000}"/>
    <cellStyle name="20% - Accent3 4 3 2" xfId="1625" xr:uid="{00000000-0005-0000-0000-00004C060000}"/>
    <cellStyle name="20% - Accent3 4 3 2 2" xfId="1626" xr:uid="{00000000-0005-0000-0000-00004D060000}"/>
    <cellStyle name="20% - Accent3 4 3 2 2 2" xfId="1627" xr:uid="{00000000-0005-0000-0000-00004E060000}"/>
    <cellStyle name="20% - Accent3 4 3 2 2 2 2" xfId="1628" xr:uid="{00000000-0005-0000-0000-00004F060000}"/>
    <cellStyle name="20% - Accent3 4 3 2 2 3" xfId="1629" xr:uid="{00000000-0005-0000-0000-000050060000}"/>
    <cellStyle name="20% - Accent3 4 3 2 2 3 2" xfId="1630" xr:uid="{00000000-0005-0000-0000-000051060000}"/>
    <cellStyle name="20% - Accent3 4 3 2 2 4" xfId="1631" xr:uid="{00000000-0005-0000-0000-000052060000}"/>
    <cellStyle name="20% - Accent3 4 3 2 3" xfId="1632" xr:uid="{00000000-0005-0000-0000-000053060000}"/>
    <cellStyle name="20% - Accent3 4 3 2 3 2" xfId="1633" xr:uid="{00000000-0005-0000-0000-000054060000}"/>
    <cellStyle name="20% - Accent3 4 3 2 3 2 2" xfId="1634" xr:uid="{00000000-0005-0000-0000-000055060000}"/>
    <cellStyle name="20% - Accent3 4 3 2 3 3" xfId="1635" xr:uid="{00000000-0005-0000-0000-000056060000}"/>
    <cellStyle name="20% - Accent3 4 3 2 3 3 2" xfId="1636" xr:uid="{00000000-0005-0000-0000-000057060000}"/>
    <cellStyle name="20% - Accent3 4 3 2 3 4" xfId="1637" xr:uid="{00000000-0005-0000-0000-000058060000}"/>
    <cellStyle name="20% - Accent3 4 3 2 4" xfId="1638" xr:uid="{00000000-0005-0000-0000-000059060000}"/>
    <cellStyle name="20% - Accent3 4 3 2 4 2" xfId="1639" xr:uid="{00000000-0005-0000-0000-00005A060000}"/>
    <cellStyle name="20% - Accent3 4 3 2 5" xfId="1640" xr:uid="{00000000-0005-0000-0000-00005B060000}"/>
    <cellStyle name="20% - Accent3 4 3 2 5 2" xfId="1641" xr:uid="{00000000-0005-0000-0000-00005C060000}"/>
    <cellStyle name="20% - Accent3 4 3 2 6" xfId="1642" xr:uid="{00000000-0005-0000-0000-00005D060000}"/>
    <cellStyle name="20% - Accent3 4 3 3" xfId="1643" xr:uid="{00000000-0005-0000-0000-00005E060000}"/>
    <cellStyle name="20% - Accent3 4 3 3 2" xfId="1644" xr:uid="{00000000-0005-0000-0000-00005F060000}"/>
    <cellStyle name="20% - Accent3 4 3 3 2 2" xfId="1645" xr:uid="{00000000-0005-0000-0000-000060060000}"/>
    <cellStyle name="20% - Accent3 4 3 3 3" xfId="1646" xr:uid="{00000000-0005-0000-0000-000061060000}"/>
    <cellStyle name="20% - Accent3 4 3 3 3 2" xfId="1647" xr:uid="{00000000-0005-0000-0000-000062060000}"/>
    <cellStyle name="20% - Accent3 4 3 3 4" xfId="1648" xr:uid="{00000000-0005-0000-0000-000063060000}"/>
    <cellStyle name="20% - Accent3 4 3 4" xfId="1649" xr:uid="{00000000-0005-0000-0000-000064060000}"/>
    <cellStyle name="20% - Accent3 4 3 4 2" xfId="1650" xr:uid="{00000000-0005-0000-0000-000065060000}"/>
    <cellStyle name="20% - Accent3 4 3 4 2 2" xfId="1651" xr:uid="{00000000-0005-0000-0000-000066060000}"/>
    <cellStyle name="20% - Accent3 4 3 4 3" xfId="1652" xr:uid="{00000000-0005-0000-0000-000067060000}"/>
    <cellStyle name="20% - Accent3 4 3 4 3 2" xfId="1653" xr:uid="{00000000-0005-0000-0000-000068060000}"/>
    <cellStyle name="20% - Accent3 4 3 4 4" xfId="1654" xr:uid="{00000000-0005-0000-0000-000069060000}"/>
    <cellStyle name="20% - Accent3 4 3 5" xfId="1655" xr:uid="{00000000-0005-0000-0000-00006A060000}"/>
    <cellStyle name="20% - Accent3 4 3 5 2" xfId="1656" xr:uid="{00000000-0005-0000-0000-00006B060000}"/>
    <cellStyle name="20% - Accent3 4 3 6" xfId="1657" xr:uid="{00000000-0005-0000-0000-00006C060000}"/>
    <cellStyle name="20% - Accent3 4 3 6 2" xfId="1658" xr:uid="{00000000-0005-0000-0000-00006D060000}"/>
    <cellStyle name="20% - Accent3 4 3 7" xfId="1659" xr:uid="{00000000-0005-0000-0000-00006E060000}"/>
    <cellStyle name="20% - Accent3 4 3_Active vs. Retiree" xfId="1660" xr:uid="{00000000-0005-0000-0000-00006F060000}"/>
    <cellStyle name="20% - Accent3 4 4" xfId="1661" xr:uid="{00000000-0005-0000-0000-000070060000}"/>
    <cellStyle name="20% - Accent3 4 4 2" xfId="1662" xr:uid="{00000000-0005-0000-0000-000071060000}"/>
    <cellStyle name="20% - Accent3 4 4 2 2" xfId="1663" xr:uid="{00000000-0005-0000-0000-000072060000}"/>
    <cellStyle name="20% - Accent3 4 4 2 2 2" xfId="1664" xr:uid="{00000000-0005-0000-0000-000073060000}"/>
    <cellStyle name="20% - Accent3 4 4 2 2 2 2" xfId="1665" xr:uid="{00000000-0005-0000-0000-000074060000}"/>
    <cellStyle name="20% - Accent3 4 4 2 2 3" xfId="1666" xr:uid="{00000000-0005-0000-0000-000075060000}"/>
    <cellStyle name="20% - Accent3 4 4 2 2 3 2" xfId="1667" xr:uid="{00000000-0005-0000-0000-000076060000}"/>
    <cellStyle name="20% - Accent3 4 4 2 2 4" xfId="1668" xr:uid="{00000000-0005-0000-0000-000077060000}"/>
    <cellStyle name="20% - Accent3 4 4 2 3" xfId="1669" xr:uid="{00000000-0005-0000-0000-000078060000}"/>
    <cellStyle name="20% - Accent3 4 4 2 3 2" xfId="1670" xr:uid="{00000000-0005-0000-0000-000079060000}"/>
    <cellStyle name="20% - Accent3 4 4 2 3 2 2" xfId="1671" xr:uid="{00000000-0005-0000-0000-00007A060000}"/>
    <cellStyle name="20% - Accent3 4 4 2 3 3" xfId="1672" xr:uid="{00000000-0005-0000-0000-00007B060000}"/>
    <cellStyle name="20% - Accent3 4 4 2 3 3 2" xfId="1673" xr:uid="{00000000-0005-0000-0000-00007C060000}"/>
    <cellStyle name="20% - Accent3 4 4 2 3 4" xfId="1674" xr:uid="{00000000-0005-0000-0000-00007D060000}"/>
    <cellStyle name="20% - Accent3 4 4 2 4" xfId="1675" xr:uid="{00000000-0005-0000-0000-00007E060000}"/>
    <cellStyle name="20% - Accent3 4 4 2 4 2" xfId="1676" xr:uid="{00000000-0005-0000-0000-00007F060000}"/>
    <cellStyle name="20% - Accent3 4 4 2 5" xfId="1677" xr:uid="{00000000-0005-0000-0000-000080060000}"/>
    <cellStyle name="20% - Accent3 4 4 2 5 2" xfId="1678" xr:uid="{00000000-0005-0000-0000-000081060000}"/>
    <cellStyle name="20% - Accent3 4 4 2 6" xfId="1679" xr:uid="{00000000-0005-0000-0000-000082060000}"/>
    <cellStyle name="20% - Accent3 4 4 3" xfId="1680" xr:uid="{00000000-0005-0000-0000-000083060000}"/>
    <cellStyle name="20% - Accent3 4 4 3 2" xfId="1681" xr:uid="{00000000-0005-0000-0000-000084060000}"/>
    <cellStyle name="20% - Accent3 4 4 3 2 2" xfId="1682" xr:uid="{00000000-0005-0000-0000-000085060000}"/>
    <cellStyle name="20% - Accent3 4 4 3 3" xfId="1683" xr:uid="{00000000-0005-0000-0000-000086060000}"/>
    <cellStyle name="20% - Accent3 4 4 3 3 2" xfId="1684" xr:uid="{00000000-0005-0000-0000-000087060000}"/>
    <cellStyle name="20% - Accent3 4 4 3 4" xfId="1685" xr:uid="{00000000-0005-0000-0000-000088060000}"/>
    <cellStyle name="20% - Accent3 4 4 4" xfId="1686" xr:uid="{00000000-0005-0000-0000-000089060000}"/>
    <cellStyle name="20% - Accent3 4 4 4 2" xfId="1687" xr:uid="{00000000-0005-0000-0000-00008A060000}"/>
    <cellStyle name="20% - Accent3 4 4 4 2 2" xfId="1688" xr:uid="{00000000-0005-0000-0000-00008B060000}"/>
    <cellStyle name="20% - Accent3 4 4 4 3" xfId="1689" xr:uid="{00000000-0005-0000-0000-00008C060000}"/>
    <cellStyle name="20% - Accent3 4 4 4 3 2" xfId="1690" xr:uid="{00000000-0005-0000-0000-00008D060000}"/>
    <cellStyle name="20% - Accent3 4 4 4 4" xfId="1691" xr:uid="{00000000-0005-0000-0000-00008E060000}"/>
    <cellStyle name="20% - Accent3 4 4 5" xfId="1692" xr:uid="{00000000-0005-0000-0000-00008F060000}"/>
    <cellStyle name="20% - Accent3 4 4 5 2" xfId="1693" xr:uid="{00000000-0005-0000-0000-000090060000}"/>
    <cellStyle name="20% - Accent3 4 4 6" xfId="1694" xr:uid="{00000000-0005-0000-0000-000091060000}"/>
    <cellStyle name="20% - Accent3 4 4 6 2" xfId="1695" xr:uid="{00000000-0005-0000-0000-000092060000}"/>
    <cellStyle name="20% - Accent3 4 4 7" xfId="1696" xr:uid="{00000000-0005-0000-0000-000093060000}"/>
    <cellStyle name="20% - Accent3 4 4_Active vs. Retiree" xfId="1697" xr:uid="{00000000-0005-0000-0000-000094060000}"/>
    <cellStyle name="20% - Accent3 4 5" xfId="1698" xr:uid="{00000000-0005-0000-0000-000095060000}"/>
    <cellStyle name="20% - Accent3 4 5 2" xfId="1699" xr:uid="{00000000-0005-0000-0000-000096060000}"/>
    <cellStyle name="20% - Accent3 4 5 2 2" xfId="1700" xr:uid="{00000000-0005-0000-0000-000097060000}"/>
    <cellStyle name="20% - Accent3 4 5 2 2 2" xfId="1701" xr:uid="{00000000-0005-0000-0000-000098060000}"/>
    <cellStyle name="20% - Accent3 4 5 2 3" xfId="1702" xr:uid="{00000000-0005-0000-0000-000099060000}"/>
    <cellStyle name="20% - Accent3 4 5 2 3 2" xfId="1703" xr:uid="{00000000-0005-0000-0000-00009A060000}"/>
    <cellStyle name="20% - Accent3 4 5 2 4" xfId="1704" xr:uid="{00000000-0005-0000-0000-00009B060000}"/>
    <cellStyle name="20% - Accent3 4 5 3" xfId="1705" xr:uid="{00000000-0005-0000-0000-00009C060000}"/>
    <cellStyle name="20% - Accent3 4 5 3 2" xfId="1706" xr:uid="{00000000-0005-0000-0000-00009D060000}"/>
    <cellStyle name="20% - Accent3 4 5 3 2 2" xfId="1707" xr:uid="{00000000-0005-0000-0000-00009E060000}"/>
    <cellStyle name="20% - Accent3 4 5 3 3" xfId="1708" xr:uid="{00000000-0005-0000-0000-00009F060000}"/>
    <cellStyle name="20% - Accent3 4 5 3 3 2" xfId="1709" xr:uid="{00000000-0005-0000-0000-0000A0060000}"/>
    <cellStyle name="20% - Accent3 4 5 3 4" xfId="1710" xr:uid="{00000000-0005-0000-0000-0000A1060000}"/>
    <cellStyle name="20% - Accent3 4 5 4" xfId="1711" xr:uid="{00000000-0005-0000-0000-0000A2060000}"/>
    <cellStyle name="20% - Accent3 4 5 4 2" xfId="1712" xr:uid="{00000000-0005-0000-0000-0000A3060000}"/>
    <cellStyle name="20% - Accent3 4 5 4 2 2" xfId="1713" xr:uid="{00000000-0005-0000-0000-0000A4060000}"/>
    <cellStyle name="20% - Accent3 4 5 4 3" xfId="1714" xr:uid="{00000000-0005-0000-0000-0000A5060000}"/>
    <cellStyle name="20% - Accent3 4 5 4 3 2" xfId="1715" xr:uid="{00000000-0005-0000-0000-0000A6060000}"/>
    <cellStyle name="20% - Accent3 4 5 4 4" xfId="1716" xr:uid="{00000000-0005-0000-0000-0000A7060000}"/>
    <cellStyle name="20% - Accent3 4 6" xfId="1717" xr:uid="{00000000-0005-0000-0000-0000A8060000}"/>
    <cellStyle name="20% - Accent3 4 6 2" xfId="1718" xr:uid="{00000000-0005-0000-0000-0000A9060000}"/>
    <cellStyle name="20% - Accent3 4 6 2 2" xfId="1719" xr:uid="{00000000-0005-0000-0000-0000AA060000}"/>
    <cellStyle name="20% - Accent3 4 6 2 2 2" xfId="1720" xr:uid="{00000000-0005-0000-0000-0000AB060000}"/>
    <cellStyle name="20% - Accent3 4 6 2 3" xfId="1721" xr:uid="{00000000-0005-0000-0000-0000AC060000}"/>
    <cellStyle name="20% - Accent3 4 6 2 3 2" xfId="1722" xr:uid="{00000000-0005-0000-0000-0000AD060000}"/>
    <cellStyle name="20% - Accent3 4 6 2 4" xfId="1723" xr:uid="{00000000-0005-0000-0000-0000AE060000}"/>
    <cellStyle name="20% - Accent3 4 6 3" xfId="1724" xr:uid="{00000000-0005-0000-0000-0000AF060000}"/>
    <cellStyle name="20% - Accent3 4 6 3 2" xfId="1725" xr:uid="{00000000-0005-0000-0000-0000B0060000}"/>
    <cellStyle name="20% - Accent3 4 6 3 2 2" xfId="1726" xr:uid="{00000000-0005-0000-0000-0000B1060000}"/>
    <cellStyle name="20% - Accent3 4 6 3 3" xfId="1727" xr:uid="{00000000-0005-0000-0000-0000B2060000}"/>
    <cellStyle name="20% - Accent3 4 6 3 3 2" xfId="1728" xr:uid="{00000000-0005-0000-0000-0000B3060000}"/>
    <cellStyle name="20% - Accent3 4 6 3 4" xfId="1729" xr:uid="{00000000-0005-0000-0000-0000B4060000}"/>
    <cellStyle name="20% - Accent3 4 6 4" xfId="1730" xr:uid="{00000000-0005-0000-0000-0000B5060000}"/>
    <cellStyle name="20% - Accent3 4 6 4 2" xfId="1731" xr:uid="{00000000-0005-0000-0000-0000B6060000}"/>
    <cellStyle name="20% - Accent3 4 6 5" xfId="1732" xr:uid="{00000000-0005-0000-0000-0000B7060000}"/>
    <cellStyle name="20% - Accent3 4 6 5 2" xfId="1733" xr:uid="{00000000-0005-0000-0000-0000B8060000}"/>
    <cellStyle name="20% - Accent3 4 6 6" xfId="1734" xr:uid="{00000000-0005-0000-0000-0000B9060000}"/>
    <cellStyle name="20% - Accent3 4 7" xfId="1735" xr:uid="{00000000-0005-0000-0000-0000BA060000}"/>
    <cellStyle name="20% - Accent3 4 7 2" xfId="1736" xr:uid="{00000000-0005-0000-0000-0000BB060000}"/>
    <cellStyle name="20% - Accent3 4 7 2 2" xfId="1737" xr:uid="{00000000-0005-0000-0000-0000BC060000}"/>
    <cellStyle name="20% - Accent3 4 7 3" xfId="1738" xr:uid="{00000000-0005-0000-0000-0000BD060000}"/>
    <cellStyle name="20% - Accent3 4 7 3 2" xfId="1739" xr:uid="{00000000-0005-0000-0000-0000BE060000}"/>
    <cellStyle name="20% - Accent3 4 7 4" xfId="1740" xr:uid="{00000000-0005-0000-0000-0000BF060000}"/>
    <cellStyle name="20% - Accent3 4 8" xfId="1741" xr:uid="{00000000-0005-0000-0000-0000C0060000}"/>
    <cellStyle name="20% - Accent3 4 8 2" xfId="1742" xr:uid="{00000000-0005-0000-0000-0000C1060000}"/>
    <cellStyle name="20% - Accent3 4 8 2 2" xfId="1743" xr:uid="{00000000-0005-0000-0000-0000C2060000}"/>
    <cellStyle name="20% - Accent3 4 8 3" xfId="1744" xr:uid="{00000000-0005-0000-0000-0000C3060000}"/>
    <cellStyle name="20% - Accent3 4 8 3 2" xfId="1745" xr:uid="{00000000-0005-0000-0000-0000C4060000}"/>
    <cellStyle name="20% - Accent3 4 8 4" xfId="1746" xr:uid="{00000000-0005-0000-0000-0000C5060000}"/>
    <cellStyle name="20% - Accent3 4 9" xfId="1747" xr:uid="{00000000-0005-0000-0000-0000C6060000}"/>
    <cellStyle name="20% - Accent3 4_Active vs. Retiree" xfId="1748" xr:uid="{00000000-0005-0000-0000-0000C7060000}"/>
    <cellStyle name="20% - Accent3 5" xfId="1749" xr:uid="{00000000-0005-0000-0000-0000C8060000}"/>
    <cellStyle name="20% - Accent3 6" xfId="1750" xr:uid="{00000000-0005-0000-0000-0000C9060000}"/>
    <cellStyle name="20% - Accent3 6 2" xfId="1751" xr:uid="{00000000-0005-0000-0000-0000CA060000}"/>
    <cellStyle name="20% - Accent3 6 2 2" xfId="1752" xr:uid="{00000000-0005-0000-0000-0000CB060000}"/>
    <cellStyle name="20% - Accent3 6 2 2 2" xfId="1753" xr:uid="{00000000-0005-0000-0000-0000CC060000}"/>
    <cellStyle name="20% - Accent3 6 2 2 2 2" xfId="1754" xr:uid="{00000000-0005-0000-0000-0000CD060000}"/>
    <cellStyle name="20% - Accent3 6 2 2 3" xfId="1755" xr:uid="{00000000-0005-0000-0000-0000CE060000}"/>
    <cellStyle name="20% - Accent3 6 2 2 3 2" xfId="1756" xr:uid="{00000000-0005-0000-0000-0000CF060000}"/>
    <cellStyle name="20% - Accent3 6 2 2 4" xfId="1757" xr:uid="{00000000-0005-0000-0000-0000D0060000}"/>
    <cellStyle name="20% - Accent3 6 2 3" xfId="1758" xr:uid="{00000000-0005-0000-0000-0000D1060000}"/>
    <cellStyle name="20% - Accent3 6 2 3 2" xfId="1759" xr:uid="{00000000-0005-0000-0000-0000D2060000}"/>
    <cellStyle name="20% - Accent3 6 2 3 2 2" xfId="1760" xr:uid="{00000000-0005-0000-0000-0000D3060000}"/>
    <cellStyle name="20% - Accent3 6 2 3 3" xfId="1761" xr:uid="{00000000-0005-0000-0000-0000D4060000}"/>
    <cellStyle name="20% - Accent3 6 2 3 3 2" xfId="1762" xr:uid="{00000000-0005-0000-0000-0000D5060000}"/>
    <cellStyle name="20% - Accent3 6 2 3 4" xfId="1763" xr:uid="{00000000-0005-0000-0000-0000D6060000}"/>
    <cellStyle name="20% - Accent3 6 2 4" xfId="1764" xr:uid="{00000000-0005-0000-0000-0000D7060000}"/>
    <cellStyle name="20% - Accent3 6 2 4 2" xfId="1765" xr:uid="{00000000-0005-0000-0000-0000D8060000}"/>
    <cellStyle name="20% - Accent3 6 2 5" xfId="1766" xr:uid="{00000000-0005-0000-0000-0000D9060000}"/>
    <cellStyle name="20% - Accent3 6 2 5 2" xfId="1767" xr:uid="{00000000-0005-0000-0000-0000DA060000}"/>
    <cellStyle name="20% - Accent3 6 2 6" xfId="1768" xr:uid="{00000000-0005-0000-0000-0000DB060000}"/>
    <cellStyle name="20% - Accent3 6 3" xfId="1769" xr:uid="{00000000-0005-0000-0000-0000DC060000}"/>
    <cellStyle name="20% - Accent3 6 3 2" xfId="1770" xr:uid="{00000000-0005-0000-0000-0000DD060000}"/>
    <cellStyle name="20% - Accent3 6 3 2 2" xfId="1771" xr:uid="{00000000-0005-0000-0000-0000DE060000}"/>
    <cellStyle name="20% - Accent3 6 3 3" xfId="1772" xr:uid="{00000000-0005-0000-0000-0000DF060000}"/>
    <cellStyle name="20% - Accent3 6 3 3 2" xfId="1773" xr:uid="{00000000-0005-0000-0000-0000E0060000}"/>
    <cellStyle name="20% - Accent3 6 3 4" xfId="1774" xr:uid="{00000000-0005-0000-0000-0000E1060000}"/>
    <cellStyle name="20% - Accent3 6 4" xfId="1775" xr:uid="{00000000-0005-0000-0000-0000E2060000}"/>
    <cellStyle name="20% - Accent3 6 4 2" xfId="1776" xr:uid="{00000000-0005-0000-0000-0000E3060000}"/>
    <cellStyle name="20% - Accent3 6 4 2 2" xfId="1777" xr:uid="{00000000-0005-0000-0000-0000E4060000}"/>
    <cellStyle name="20% - Accent3 6 4 3" xfId="1778" xr:uid="{00000000-0005-0000-0000-0000E5060000}"/>
    <cellStyle name="20% - Accent3 6 4 3 2" xfId="1779" xr:uid="{00000000-0005-0000-0000-0000E6060000}"/>
    <cellStyle name="20% - Accent3 6 4 4" xfId="1780" xr:uid="{00000000-0005-0000-0000-0000E7060000}"/>
    <cellStyle name="20% - Accent3 6 5" xfId="1781" xr:uid="{00000000-0005-0000-0000-0000E8060000}"/>
    <cellStyle name="20% - Accent3 6 5 2" xfId="1782" xr:uid="{00000000-0005-0000-0000-0000E9060000}"/>
    <cellStyle name="20% - Accent3 6 5 2 2" xfId="1783" xr:uid="{00000000-0005-0000-0000-0000EA060000}"/>
    <cellStyle name="20% - Accent3 6 5 3" xfId="1784" xr:uid="{00000000-0005-0000-0000-0000EB060000}"/>
    <cellStyle name="20% - Accent3 6 5 3 2" xfId="1785" xr:uid="{00000000-0005-0000-0000-0000EC060000}"/>
    <cellStyle name="20% - Accent3 6 5 4" xfId="1786" xr:uid="{00000000-0005-0000-0000-0000ED060000}"/>
    <cellStyle name="20% - Accent3 6_Active vs. Retiree" xfId="1787" xr:uid="{00000000-0005-0000-0000-0000EE060000}"/>
    <cellStyle name="20% - Accent3 7" xfId="1788" xr:uid="{00000000-0005-0000-0000-0000EF060000}"/>
    <cellStyle name="20% - Accent3 7 2" xfId="1789" xr:uid="{00000000-0005-0000-0000-0000F0060000}"/>
    <cellStyle name="20% - Accent3 7 2 2" xfId="1790" xr:uid="{00000000-0005-0000-0000-0000F1060000}"/>
    <cellStyle name="20% - Accent3 7 2 2 2" xfId="1791" xr:uid="{00000000-0005-0000-0000-0000F2060000}"/>
    <cellStyle name="20% - Accent3 7 2 3" xfId="1792" xr:uid="{00000000-0005-0000-0000-0000F3060000}"/>
    <cellStyle name="20% - Accent3 7 2 3 2" xfId="1793" xr:uid="{00000000-0005-0000-0000-0000F4060000}"/>
    <cellStyle name="20% - Accent3 7 2 4" xfId="1794" xr:uid="{00000000-0005-0000-0000-0000F5060000}"/>
    <cellStyle name="20% - Accent3 7 3" xfId="1795" xr:uid="{00000000-0005-0000-0000-0000F6060000}"/>
    <cellStyle name="20% - Accent3 7 3 2" xfId="1796" xr:uid="{00000000-0005-0000-0000-0000F7060000}"/>
    <cellStyle name="20% - Accent3 7 3 2 2" xfId="1797" xr:uid="{00000000-0005-0000-0000-0000F8060000}"/>
    <cellStyle name="20% - Accent3 7 3 3" xfId="1798" xr:uid="{00000000-0005-0000-0000-0000F9060000}"/>
    <cellStyle name="20% - Accent3 7 3 3 2" xfId="1799" xr:uid="{00000000-0005-0000-0000-0000FA060000}"/>
    <cellStyle name="20% - Accent3 7 3 4" xfId="1800" xr:uid="{00000000-0005-0000-0000-0000FB060000}"/>
    <cellStyle name="20% - Accent3 7 4" xfId="1801" xr:uid="{00000000-0005-0000-0000-0000FC060000}"/>
    <cellStyle name="20% - Accent3 7 4 2" xfId="1802" xr:uid="{00000000-0005-0000-0000-0000FD060000}"/>
    <cellStyle name="20% - Accent3 7 4 2 2" xfId="1803" xr:uid="{00000000-0005-0000-0000-0000FE060000}"/>
    <cellStyle name="20% - Accent3 7 4 3" xfId="1804" xr:uid="{00000000-0005-0000-0000-0000FF060000}"/>
    <cellStyle name="20% - Accent3 7 4 3 2" xfId="1805" xr:uid="{00000000-0005-0000-0000-000000070000}"/>
    <cellStyle name="20% - Accent3 7 4 4" xfId="1806" xr:uid="{00000000-0005-0000-0000-000001070000}"/>
    <cellStyle name="20% - Accent3 8" xfId="1807" xr:uid="{00000000-0005-0000-0000-000002070000}"/>
    <cellStyle name="20% - Accent3 8 2" xfId="1808" xr:uid="{00000000-0005-0000-0000-000003070000}"/>
    <cellStyle name="20% - Accent3 8 2 2" xfId="1809" xr:uid="{00000000-0005-0000-0000-000004070000}"/>
    <cellStyle name="20% - Accent3 8 2 2 2" xfId="1810" xr:uid="{00000000-0005-0000-0000-000005070000}"/>
    <cellStyle name="20% - Accent3 8 2 3" xfId="1811" xr:uid="{00000000-0005-0000-0000-000006070000}"/>
    <cellStyle name="20% - Accent3 8 2 3 2" xfId="1812" xr:uid="{00000000-0005-0000-0000-000007070000}"/>
    <cellStyle name="20% - Accent3 8 2 4" xfId="1813" xr:uid="{00000000-0005-0000-0000-000008070000}"/>
    <cellStyle name="20% - Accent3 8 3" xfId="1814" xr:uid="{00000000-0005-0000-0000-000009070000}"/>
    <cellStyle name="20% - Accent3 8 3 2" xfId="1815" xr:uid="{00000000-0005-0000-0000-00000A070000}"/>
    <cellStyle name="20% - Accent3 8 3 2 2" xfId="1816" xr:uid="{00000000-0005-0000-0000-00000B070000}"/>
    <cellStyle name="20% - Accent3 8 3 3" xfId="1817" xr:uid="{00000000-0005-0000-0000-00000C070000}"/>
    <cellStyle name="20% - Accent3 8 3 3 2" xfId="1818" xr:uid="{00000000-0005-0000-0000-00000D070000}"/>
    <cellStyle name="20% - Accent3 8 3 4" xfId="1819" xr:uid="{00000000-0005-0000-0000-00000E070000}"/>
    <cellStyle name="20% - Accent3 8 4" xfId="1820" xr:uid="{00000000-0005-0000-0000-00000F070000}"/>
    <cellStyle name="20% - Accent3 8 4 2" xfId="1821" xr:uid="{00000000-0005-0000-0000-000010070000}"/>
    <cellStyle name="20% - Accent3 8 5" xfId="1822" xr:uid="{00000000-0005-0000-0000-000011070000}"/>
    <cellStyle name="20% - Accent3 8 5 2" xfId="1823" xr:uid="{00000000-0005-0000-0000-000012070000}"/>
    <cellStyle name="20% - Accent3 8 6" xfId="1824" xr:uid="{00000000-0005-0000-0000-000013070000}"/>
    <cellStyle name="20% - Accent3 9" xfId="1825" xr:uid="{00000000-0005-0000-0000-000014070000}"/>
    <cellStyle name="20% - Accent4 10" xfId="1826" xr:uid="{00000000-0005-0000-0000-000015070000}"/>
    <cellStyle name="20% - Accent4 11" xfId="1827" xr:uid="{00000000-0005-0000-0000-000016070000}"/>
    <cellStyle name="20% - Accent4 11 2" xfId="1828" xr:uid="{00000000-0005-0000-0000-000017070000}"/>
    <cellStyle name="20% - Accent4 11 2 2" xfId="1829" xr:uid="{00000000-0005-0000-0000-000018070000}"/>
    <cellStyle name="20% - Accent4 11 3" xfId="1830" xr:uid="{00000000-0005-0000-0000-000019070000}"/>
    <cellStyle name="20% - Accent4 11 3 2" xfId="1831" xr:uid="{00000000-0005-0000-0000-00001A070000}"/>
    <cellStyle name="20% - Accent4 11 4" xfId="1832" xr:uid="{00000000-0005-0000-0000-00001B070000}"/>
    <cellStyle name="20% - Accent4 12" xfId="1833" xr:uid="{00000000-0005-0000-0000-00001C070000}"/>
    <cellStyle name="20% - Accent4 13" xfId="1834" xr:uid="{00000000-0005-0000-0000-00001D070000}"/>
    <cellStyle name="20% - Accent4 13 2" xfId="1835" xr:uid="{00000000-0005-0000-0000-00001E070000}"/>
    <cellStyle name="20% - Accent4 13 2 2" xfId="1836" xr:uid="{00000000-0005-0000-0000-00001F070000}"/>
    <cellStyle name="20% - Accent4 13 3" xfId="1837" xr:uid="{00000000-0005-0000-0000-000020070000}"/>
    <cellStyle name="20% - Accent4 14" xfId="1838" xr:uid="{00000000-0005-0000-0000-000021070000}"/>
    <cellStyle name="20% - Accent4 14 2" xfId="1839" xr:uid="{00000000-0005-0000-0000-000022070000}"/>
    <cellStyle name="20% - Accent4 14 2 2" xfId="1840" xr:uid="{00000000-0005-0000-0000-000023070000}"/>
    <cellStyle name="20% - Accent4 14 3" xfId="1841" xr:uid="{00000000-0005-0000-0000-000024070000}"/>
    <cellStyle name="20% - Accent4 15" xfId="1842" xr:uid="{00000000-0005-0000-0000-000025070000}"/>
    <cellStyle name="20% - Accent4 15 2" xfId="1843" xr:uid="{00000000-0005-0000-0000-000026070000}"/>
    <cellStyle name="20% - Accent4 16" xfId="1844" xr:uid="{00000000-0005-0000-0000-000027070000}"/>
    <cellStyle name="20% - Accent4 16 2" xfId="1845" xr:uid="{00000000-0005-0000-0000-000028070000}"/>
    <cellStyle name="20% - Accent4 17" xfId="1846" xr:uid="{00000000-0005-0000-0000-000029070000}"/>
    <cellStyle name="20% - Accent4 2" xfId="1847" xr:uid="{00000000-0005-0000-0000-00002A070000}"/>
    <cellStyle name="20% - Accent4 2 10" xfId="1848" xr:uid="{00000000-0005-0000-0000-00002B070000}"/>
    <cellStyle name="20% - Accent4 2 11" xfId="1849" xr:uid="{00000000-0005-0000-0000-00002C070000}"/>
    <cellStyle name="20% - Accent4 2 12" xfId="1850" xr:uid="{00000000-0005-0000-0000-00002D070000}"/>
    <cellStyle name="20% - Accent4 2 13" xfId="1851" xr:uid="{00000000-0005-0000-0000-00002E070000}"/>
    <cellStyle name="20% - Accent4 2 2" xfId="1852" xr:uid="{00000000-0005-0000-0000-00002F070000}"/>
    <cellStyle name="20% - Accent4 2 2 10" xfId="1853" xr:uid="{00000000-0005-0000-0000-000030070000}"/>
    <cellStyle name="20% - Accent4 2 2 10 2" xfId="1854" xr:uid="{00000000-0005-0000-0000-000031070000}"/>
    <cellStyle name="20% - Accent4 2 2 11" xfId="1855" xr:uid="{00000000-0005-0000-0000-000032070000}"/>
    <cellStyle name="20% - Accent4 2 2 11 2" xfId="1856" xr:uid="{00000000-0005-0000-0000-000033070000}"/>
    <cellStyle name="20% - Accent4 2 2 12" xfId="1857" xr:uid="{00000000-0005-0000-0000-000034070000}"/>
    <cellStyle name="20% - Accent4 2 2 12 2" xfId="1858" xr:uid="{00000000-0005-0000-0000-000035070000}"/>
    <cellStyle name="20% - Accent4 2 2 2" xfId="1859" xr:uid="{00000000-0005-0000-0000-000036070000}"/>
    <cellStyle name="20% - Accent4 2 2 2 2" xfId="1860" xr:uid="{00000000-0005-0000-0000-000037070000}"/>
    <cellStyle name="20% - Accent4 2 2 2 2 2" xfId="1861" xr:uid="{00000000-0005-0000-0000-000038070000}"/>
    <cellStyle name="20% - Accent4 2 2 2 2 2 2" xfId="1862" xr:uid="{00000000-0005-0000-0000-000039070000}"/>
    <cellStyle name="20% - Accent4 2 2 2 2 2 2 2" xfId="1863" xr:uid="{00000000-0005-0000-0000-00003A070000}"/>
    <cellStyle name="20% - Accent4 2 2 2 2 2 3" xfId="1864" xr:uid="{00000000-0005-0000-0000-00003B070000}"/>
    <cellStyle name="20% - Accent4 2 2 2 2 2 3 2" xfId="1865" xr:uid="{00000000-0005-0000-0000-00003C070000}"/>
    <cellStyle name="20% - Accent4 2 2 2 2 2 4" xfId="1866" xr:uid="{00000000-0005-0000-0000-00003D070000}"/>
    <cellStyle name="20% - Accent4 2 2 2 2 3" xfId="1867" xr:uid="{00000000-0005-0000-0000-00003E070000}"/>
    <cellStyle name="20% - Accent4 2 2 2 2 3 2" xfId="1868" xr:uid="{00000000-0005-0000-0000-00003F070000}"/>
    <cellStyle name="20% - Accent4 2 2 2 2 3 2 2" xfId="1869" xr:uid="{00000000-0005-0000-0000-000040070000}"/>
    <cellStyle name="20% - Accent4 2 2 2 2 3 3" xfId="1870" xr:uid="{00000000-0005-0000-0000-000041070000}"/>
    <cellStyle name="20% - Accent4 2 2 2 2 3 3 2" xfId="1871" xr:uid="{00000000-0005-0000-0000-000042070000}"/>
    <cellStyle name="20% - Accent4 2 2 2 2 3 4" xfId="1872" xr:uid="{00000000-0005-0000-0000-000043070000}"/>
    <cellStyle name="20% - Accent4 2 2 2 2 4" xfId="1873" xr:uid="{00000000-0005-0000-0000-000044070000}"/>
    <cellStyle name="20% - Accent4 2 2 2 2 4 2" xfId="1874" xr:uid="{00000000-0005-0000-0000-000045070000}"/>
    <cellStyle name="20% - Accent4 2 2 2 2 5" xfId="1875" xr:uid="{00000000-0005-0000-0000-000046070000}"/>
    <cellStyle name="20% - Accent4 2 2 2 2 5 2" xfId="1876" xr:uid="{00000000-0005-0000-0000-000047070000}"/>
    <cellStyle name="20% - Accent4 2 2 2 2 6" xfId="1877" xr:uid="{00000000-0005-0000-0000-000048070000}"/>
    <cellStyle name="20% - Accent4 2 2 2 3" xfId="1878" xr:uid="{00000000-0005-0000-0000-000049070000}"/>
    <cellStyle name="20% - Accent4 2 2 2 3 2" xfId="1879" xr:uid="{00000000-0005-0000-0000-00004A070000}"/>
    <cellStyle name="20% - Accent4 2 2 2 3 2 2" xfId="1880" xr:uid="{00000000-0005-0000-0000-00004B070000}"/>
    <cellStyle name="20% - Accent4 2 2 2 3 3" xfId="1881" xr:uid="{00000000-0005-0000-0000-00004C070000}"/>
    <cellStyle name="20% - Accent4 2 2 2 3 3 2" xfId="1882" xr:uid="{00000000-0005-0000-0000-00004D070000}"/>
    <cellStyle name="20% - Accent4 2 2 2 3 4" xfId="1883" xr:uid="{00000000-0005-0000-0000-00004E070000}"/>
    <cellStyle name="20% - Accent4 2 2 2 4" xfId="1884" xr:uid="{00000000-0005-0000-0000-00004F070000}"/>
    <cellStyle name="20% - Accent4 2 2 2 4 2" xfId="1885" xr:uid="{00000000-0005-0000-0000-000050070000}"/>
    <cellStyle name="20% - Accent4 2 2 2 4 2 2" xfId="1886" xr:uid="{00000000-0005-0000-0000-000051070000}"/>
    <cellStyle name="20% - Accent4 2 2 2 4 3" xfId="1887" xr:uid="{00000000-0005-0000-0000-000052070000}"/>
    <cellStyle name="20% - Accent4 2 2 2 4 3 2" xfId="1888" xr:uid="{00000000-0005-0000-0000-000053070000}"/>
    <cellStyle name="20% - Accent4 2 2 2 4 4" xfId="1889" xr:uid="{00000000-0005-0000-0000-000054070000}"/>
    <cellStyle name="20% - Accent4 2 2 2 5" xfId="1890" xr:uid="{00000000-0005-0000-0000-000055070000}"/>
    <cellStyle name="20% - Accent4 2 2 2 5 2" xfId="1891" xr:uid="{00000000-0005-0000-0000-000056070000}"/>
    <cellStyle name="20% - Accent4 2 2 2 6" xfId="1892" xr:uid="{00000000-0005-0000-0000-000057070000}"/>
    <cellStyle name="20% - Accent4 2 2 2 6 2" xfId="1893" xr:uid="{00000000-0005-0000-0000-000058070000}"/>
    <cellStyle name="20% - Accent4 2 2 2 7" xfId="1894" xr:uid="{00000000-0005-0000-0000-000059070000}"/>
    <cellStyle name="20% - Accent4 2 2 2_Active vs. Retiree" xfId="1895" xr:uid="{00000000-0005-0000-0000-00005A070000}"/>
    <cellStyle name="20% - Accent4 2 2 3" xfId="1896" xr:uid="{00000000-0005-0000-0000-00005B070000}"/>
    <cellStyle name="20% - Accent4 2 2 3 2" xfId="1897" xr:uid="{00000000-0005-0000-0000-00005C070000}"/>
    <cellStyle name="20% - Accent4 2 2 3 2 2" xfId="1898" xr:uid="{00000000-0005-0000-0000-00005D070000}"/>
    <cellStyle name="20% - Accent4 2 2 3 2 2 2" xfId="1899" xr:uid="{00000000-0005-0000-0000-00005E070000}"/>
    <cellStyle name="20% - Accent4 2 2 3 2 3" xfId="1900" xr:uid="{00000000-0005-0000-0000-00005F070000}"/>
    <cellStyle name="20% - Accent4 2 2 3 2 3 2" xfId="1901" xr:uid="{00000000-0005-0000-0000-000060070000}"/>
    <cellStyle name="20% - Accent4 2 2 3 2 4" xfId="1902" xr:uid="{00000000-0005-0000-0000-000061070000}"/>
    <cellStyle name="20% - Accent4 2 2 3 3" xfId="1903" xr:uid="{00000000-0005-0000-0000-000062070000}"/>
    <cellStyle name="20% - Accent4 2 2 3 3 2" xfId="1904" xr:uid="{00000000-0005-0000-0000-000063070000}"/>
    <cellStyle name="20% - Accent4 2 2 3 3 2 2" xfId="1905" xr:uid="{00000000-0005-0000-0000-000064070000}"/>
    <cellStyle name="20% - Accent4 2 2 3 3 3" xfId="1906" xr:uid="{00000000-0005-0000-0000-000065070000}"/>
    <cellStyle name="20% - Accent4 2 2 3 3 3 2" xfId="1907" xr:uid="{00000000-0005-0000-0000-000066070000}"/>
    <cellStyle name="20% - Accent4 2 2 3 3 4" xfId="1908" xr:uid="{00000000-0005-0000-0000-000067070000}"/>
    <cellStyle name="20% - Accent4 2 2 3 4" xfId="1909" xr:uid="{00000000-0005-0000-0000-000068070000}"/>
    <cellStyle name="20% - Accent4 2 2 3 4 2" xfId="1910" xr:uid="{00000000-0005-0000-0000-000069070000}"/>
    <cellStyle name="20% - Accent4 2 2 3 4 2 2" xfId="1911" xr:uid="{00000000-0005-0000-0000-00006A070000}"/>
    <cellStyle name="20% - Accent4 2 2 3 4 3" xfId="1912" xr:uid="{00000000-0005-0000-0000-00006B070000}"/>
    <cellStyle name="20% - Accent4 2 2 3 4 3 2" xfId="1913" xr:uid="{00000000-0005-0000-0000-00006C070000}"/>
    <cellStyle name="20% - Accent4 2 2 3 4 4" xfId="1914" xr:uid="{00000000-0005-0000-0000-00006D070000}"/>
    <cellStyle name="20% - Accent4 2 2 4" xfId="1915" xr:uid="{00000000-0005-0000-0000-00006E070000}"/>
    <cellStyle name="20% - Accent4 2 2 4 2" xfId="1916" xr:uid="{00000000-0005-0000-0000-00006F070000}"/>
    <cellStyle name="20% - Accent4 2 2 4 2 2" xfId="1917" xr:uid="{00000000-0005-0000-0000-000070070000}"/>
    <cellStyle name="20% - Accent4 2 2 4 3" xfId="1918" xr:uid="{00000000-0005-0000-0000-000071070000}"/>
    <cellStyle name="20% - Accent4 2 2 4 3 2" xfId="1919" xr:uid="{00000000-0005-0000-0000-000072070000}"/>
    <cellStyle name="20% - Accent4 2 2 4 4" xfId="1920" xr:uid="{00000000-0005-0000-0000-000073070000}"/>
    <cellStyle name="20% - Accent4 2 2 5" xfId="1921" xr:uid="{00000000-0005-0000-0000-000074070000}"/>
    <cellStyle name="20% - Accent4 2 2 5 2" xfId="1922" xr:uid="{00000000-0005-0000-0000-000075070000}"/>
    <cellStyle name="20% - Accent4 2 2 5 2 2" xfId="1923" xr:uid="{00000000-0005-0000-0000-000076070000}"/>
    <cellStyle name="20% - Accent4 2 2 5 3" xfId="1924" xr:uid="{00000000-0005-0000-0000-000077070000}"/>
    <cellStyle name="20% - Accent4 2 2 5 3 2" xfId="1925" xr:uid="{00000000-0005-0000-0000-000078070000}"/>
    <cellStyle name="20% - Accent4 2 2 5 4" xfId="1926" xr:uid="{00000000-0005-0000-0000-000079070000}"/>
    <cellStyle name="20% - Accent4 2 2 6" xfId="1927" xr:uid="{00000000-0005-0000-0000-00007A070000}"/>
    <cellStyle name="20% - Accent4 2 2 7" xfId="1928" xr:uid="{00000000-0005-0000-0000-00007B070000}"/>
    <cellStyle name="20% - Accent4 2 2 8" xfId="1929" xr:uid="{00000000-0005-0000-0000-00007C070000}"/>
    <cellStyle name="20% - Accent4 2 2 9" xfId="1930" xr:uid="{00000000-0005-0000-0000-00007D070000}"/>
    <cellStyle name="20% - Accent4 2 2_Active vs. Retiree" xfId="1931" xr:uid="{00000000-0005-0000-0000-00007E070000}"/>
    <cellStyle name="20% - Accent4 2 3" xfId="1932" xr:uid="{00000000-0005-0000-0000-00007F070000}"/>
    <cellStyle name="20% - Accent4 2 3 2" xfId="1933" xr:uid="{00000000-0005-0000-0000-000080070000}"/>
    <cellStyle name="20% - Accent4 2 3 2 2" xfId="1934" xr:uid="{00000000-0005-0000-0000-000081070000}"/>
    <cellStyle name="20% - Accent4 2 3 2 2 2" xfId="1935" xr:uid="{00000000-0005-0000-0000-000082070000}"/>
    <cellStyle name="20% - Accent4 2 3 2 2 2 2" xfId="1936" xr:uid="{00000000-0005-0000-0000-000083070000}"/>
    <cellStyle name="20% - Accent4 2 3 2 2 3" xfId="1937" xr:uid="{00000000-0005-0000-0000-000084070000}"/>
    <cellStyle name="20% - Accent4 2 3 2 2 3 2" xfId="1938" xr:uid="{00000000-0005-0000-0000-000085070000}"/>
    <cellStyle name="20% - Accent4 2 3 2 2 4" xfId="1939" xr:uid="{00000000-0005-0000-0000-000086070000}"/>
    <cellStyle name="20% - Accent4 2 3 2 3" xfId="1940" xr:uid="{00000000-0005-0000-0000-000087070000}"/>
    <cellStyle name="20% - Accent4 2 3 2 3 2" xfId="1941" xr:uid="{00000000-0005-0000-0000-000088070000}"/>
    <cellStyle name="20% - Accent4 2 3 2 3 2 2" xfId="1942" xr:uid="{00000000-0005-0000-0000-000089070000}"/>
    <cellStyle name="20% - Accent4 2 3 2 3 3" xfId="1943" xr:uid="{00000000-0005-0000-0000-00008A070000}"/>
    <cellStyle name="20% - Accent4 2 3 2 3 3 2" xfId="1944" xr:uid="{00000000-0005-0000-0000-00008B070000}"/>
    <cellStyle name="20% - Accent4 2 3 2 3 4" xfId="1945" xr:uid="{00000000-0005-0000-0000-00008C070000}"/>
    <cellStyle name="20% - Accent4 2 3 2 4" xfId="1946" xr:uid="{00000000-0005-0000-0000-00008D070000}"/>
    <cellStyle name="20% - Accent4 2 3 2 4 2" xfId="1947" xr:uid="{00000000-0005-0000-0000-00008E070000}"/>
    <cellStyle name="20% - Accent4 2 3 2 4 2 2" xfId="1948" xr:uid="{00000000-0005-0000-0000-00008F070000}"/>
    <cellStyle name="20% - Accent4 2 3 2 4 3" xfId="1949" xr:uid="{00000000-0005-0000-0000-000090070000}"/>
    <cellStyle name="20% - Accent4 2 3 2 4 3 2" xfId="1950" xr:uid="{00000000-0005-0000-0000-000091070000}"/>
    <cellStyle name="20% - Accent4 2 3 2 4 4" xfId="1951" xr:uid="{00000000-0005-0000-0000-000092070000}"/>
    <cellStyle name="20% - Accent4 2 3 3" xfId="1952" xr:uid="{00000000-0005-0000-0000-000093070000}"/>
    <cellStyle name="20% - Accent4 2 3 3 2" xfId="1953" xr:uid="{00000000-0005-0000-0000-000094070000}"/>
    <cellStyle name="20% - Accent4 2 3 3 2 2" xfId="1954" xr:uid="{00000000-0005-0000-0000-000095070000}"/>
    <cellStyle name="20% - Accent4 2 3 3 3" xfId="1955" xr:uid="{00000000-0005-0000-0000-000096070000}"/>
    <cellStyle name="20% - Accent4 2 3 3 3 2" xfId="1956" xr:uid="{00000000-0005-0000-0000-000097070000}"/>
    <cellStyle name="20% - Accent4 2 3 3 4" xfId="1957" xr:uid="{00000000-0005-0000-0000-000098070000}"/>
    <cellStyle name="20% - Accent4 2 3 4" xfId="1958" xr:uid="{00000000-0005-0000-0000-000099070000}"/>
    <cellStyle name="20% - Accent4 2 3 4 2" xfId="1959" xr:uid="{00000000-0005-0000-0000-00009A070000}"/>
    <cellStyle name="20% - Accent4 2 3 4 2 2" xfId="1960" xr:uid="{00000000-0005-0000-0000-00009B070000}"/>
    <cellStyle name="20% - Accent4 2 3 4 3" xfId="1961" xr:uid="{00000000-0005-0000-0000-00009C070000}"/>
    <cellStyle name="20% - Accent4 2 3 4 3 2" xfId="1962" xr:uid="{00000000-0005-0000-0000-00009D070000}"/>
    <cellStyle name="20% - Accent4 2 3 4 4" xfId="1963" xr:uid="{00000000-0005-0000-0000-00009E070000}"/>
    <cellStyle name="20% - Accent4 2 3 5" xfId="1964" xr:uid="{00000000-0005-0000-0000-00009F070000}"/>
    <cellStyle name="20% - Accent4 2 3 6" xfId="1965" xr:uid="{00000000-0005-0000-0000-0000A0070000}"/>
    <cellStyle name="20% - Accent4 2 3 6 2" xfId="1966" xr:uid="{00000000-0005-0000-0000-0000A1070000}"/>
    <cellStyle name="20% - Accent4 2 3 7" xfId="1967" xr:uid="{00000000-0005-0000-0000-0000A2070000}"/>
    <cellStyle name="20% - Accent4 2 3 7 2" xfId="1968" xr:uid="{00000000-0005-0000-0000-0000A3070000}"/>
    <cellStyle name="20% - Accent4 2 3 8" xfId="1969" xr:uid="{00000000-0005-0000-0000-0000A4070000}"/>
    <cellStyle name="20% - Accent4 2 3 8 2" xfId="1970" xr:uid="{00000000-0005-0000-0000-0000A5070000}"/>
    <cellStyle name="20% - Accent4 2 3_Active vs. Retiree" xfId="1971" xr:uid="{00000000-0005-0000-0000-0000A6070000}"/>
    <cellStyle name="20% - Accent4 2 4" xfId="1972" xr:uid="{00000000-0005-0000-0000-0000A7070000}"/>
    <cellStyle name="20% - Accent4 2 4 2" xfId="1973" xr:uid="{00000000-0005-0000-0000-0000A8070000}"/>
    <cellStyle name="20% - Accent4 2 4 2 2" xfId="1974" xr:uid="{00000000-0005-0000-0000-0000A9070000}"/>
    <cellStyle name="20% - Accent4 2 4 2 2 2" xfId="1975" xr:uid="{00000000-0005-0000-0000-0000AA070000}"/>
    <cellStyle name="20% - Accent4 2 4 2 2 2 2" xfId="1976" xr:uid="{00000000-0005-0000-0000-0000AB070000}"/>
    <cellStyle name="20% - Accent4 2 4 2 2 3" xfId="1977" xr:uid="{00000000-0005-0000-0000-0000AC070000}"/>
    <cellStyle name="20% - Accent4 2 4 2 2 3 2" xfId="1978" xr:uid="{00000000-0005-0000-0000-0000AD070000}"/>
    <cellStyle name="20% - Accent4 2 4 2 2 4" xfId="1979" xr:uid="{00000000-0005-0000-0000-0000AE070000}"/>
    <cellStyle name="20% - Accent4 2 4 2 3" xfId="1980" xr:uid="{00000000-0005-0000-0000-0000AF070000}"/>
    <cellStyle name="20% - Accent4 2 4 2 3 2" xfId="1981" xr:uid="{00000000-0005-0000-0000-0000B0070000}"/>
    <cellStyle name="20% - Accent4 2 4 2 3 2 2" xfId="1982" xr:uid="{00000000-0005-0000-0000-0000B1070000}"/>
    <cellStyle name="20% - Accent4 2 4 2 3 3" xfId="1983" xr:uid="{00000000-0005-0000-0000-0000B2070000}"/>
    <cellStyle name="20% - Accent4 2 4 2 3 3 2" xfId="1984" xr:uid="{00000000-0005-0000-0000-0000B3070000}"/>
    <cellStyle name="20% - Accent4 2 4 2 3 4" xfId="1985" xr:uid="{00000000-0005-0000-0000-0000B4070000}"/>
    <cellStyle name="20% - Accent4 2 4 2 4" xfId="1986" xr:uid="{00000000-0005-0000-0000-0000B5070000}"/>
    <cellStyle name="20% - Accent4 2 4 2 4 2" xfId="1987" xr:uid="{00000000-0005-0000-0000-0000B6070000}"/>
    <cellStyle name="20% - Accent4 2 4 2 4 2 2" xfId="1988" xr:uid="{00000000-0005-0000-0000-0000B7070000}"/>
    <cellStyle name="20% - Accent4 2 4 2 4 3" xfId="1989" xr:uid="{00000000-0005-0000-0000-0000B8070000}"/>
    <cellStyle name="20% - Accent4 2 4 2 4 3 2" xfId="1990" xr:uid="{00000000-0005-0000-0000-0000B9070000}"/>
    <cellStyle name="20% - Accent4 2 4 2 4 4" xfId="1991" xr:uid="{00000000-0005-0000-0000-0000BA070000}"/>
    <cellStyle name="20% - Accent4 2 4 3" xfId="1992" xr:uid="{00000000-0005-0000-0000-0000BB070000}"/>
    <cellStyle name="20% - Accent4 2 4 3 2" xfId="1993" xr:uid="{00000000-0005-0000-0000-0000BC070000}"/>
    <cellStyle name="20% - Accent4 2 4 3 2 2" xfId="1994" xr:uid="{00000000-0005-0000-0000-0000BD070000}"/>
    <cellStyle name="20% - Accent4 2 4 3 3" xfId="1995" xr:uid="{00000000-0005-0000-0000-0000BE070000}"/>
    <cellStyle name="20% - Accent4 2 4 3 3 2" xfId="1996" xr:uid="{00000000-0005-0000-0000-0000BF070000}"/>
    <cellStyle name="20% - Accent4 2 4 3 4" xfId="1997" xr:uid="{00000000-0005-0000-0000-0000C0070000}"/>
    <cellStyle name="20% - Accent4 2 4 4" xfId="1998" xr:uid="{00000000-0005-0000-0000-0000C1070000}"/>
    <cellStyle name="20% - Accent4 2 4 4 2" xfId="1999" xr:uid="{00000000-0005-0000-0000-0000C2070000}"/>
    <cellStyle name="20% - Accent4 2 4 4 2 2" xfId="2000" xr:uid="{00000000-0005-0000-0000-0000C3070000}"/>
    <cellStyle name="20% - Accent4 2 4 4 3" xfId="2001" xr:uid="{00000000-0005-0000-0000-0000C4070000}"/>
    <cellStyle name="20% - Accent4 2 4 4 3 2" xfId="2002" xr:uid="{00000000-0005-0000-0000-0000C5070000}"/>
    <cellStyle name="20% - Accent4 2 4 4 4" xfId="2003" xr:uid="{00000000-0005-0000-0000-0000C6070000}"/>
    <cellStyle name="20% - Accent4 2 4 5" xfId="2004" xr:uid="{00000000-0005-0000-0000-0000C7070000}"/>
    <cellStyle name="20% - Accent4 2 4 5 2" xfId="2005" xr:uid="{00000000-0005-0000-0000-0000C8070000}"/>
    <cellStyle name="20% - Accent4 2 4 6" xfId="2006" xr:uid="{00000000-0005-0000-0000-0000C9070000}"/>
    <cellStyle name="20% - Accent4 2 4 6 2" xfId="2007" xr:uid="{00000000-0005-0000-0000-0000CA070000}"/>
    <cellStyle name="20% - Accent4 2 4 7" xfId="2008" xr:uid="{00000000-0005-0000-0000-0000CB070000}"/>
    <cellStyle name="20% - Accent4 2 4 7 2" xfId="2009" xr:uid="{00000000-0005-0000-0000-0000CC070000}"/>
    <cellStyle name="20% - Accent4 2 4_Active vs. Retiree" xfId="2010" xr:uid="{00000000-0005-0000-0000-0000CD070000}"/>
    <cellStyle name="20% - Accent4 2 5" xfId="2011" xr:uid="{00000000-0005-0000-0000-0000CE070000}"/>
    <cellStyle name="20% - Accent4 2 5 2" xfId="2012" xr:uid="{00000000-0005-0000-0000-0000CF070000}"/>
    <cellStyle name="20% - Accent4 2 5 2 2" xfId="2013" xr:uid="{00000000-0005-0000-0000-0000D0070000}"/>
    <cellStyle name="20% - Accent4 2 5 2 2 2" xfId="2014" xr:uid="{00000000-0005-0000-0000-0000D1070000}"/>
    <cellStyle name="20% - Accent4 2 5 2 3" xfId="2015" xr:uid="{00000000-0005-0000-0000-0000D2070000}"/>
    <cellStyle name="20% - Accent4 2 5 2 3 2" xfId="2016" xr:uid="{00000000-0005-0000-0000-0000D3070000}"/>
    <cellStyle name="20% - Accent4 2 5 2 4" xfId="2017" xr:uid="{00000000-0005-0000-0000-0000D4070000}"/>
    <cellStyle name="20% - Accent4 2 5 3" xfId="2018" xr:uid="{00000000-0005-0000-0000-0000D5070000}"/>
    <cellStyle name="20% - Accent4 2 5 3 2" xfId="2019" xr:uid="{00000000-0005-0000-0000-0000D6070000}"/>
    <cellStyle name="20% - Accent4 2 5 3 2 2" xfId="2020" xr:uid="{00000000-0005-0000-0000-0000D7070000}"/>
    <cellStyle name="20% - Accent4 2 5 3 3" xfId="2021" xr:uid="{00000000-0005-0000-0000-0000D8070000}"/>
    <cellStyle name="20% - Accent4 2 5 3 3 2" xfId="2022" xr:uid="{00000000-0005-0000-0000-0000D9070000}"/>
    <cellStyle name="20% - Accent4 2 5 3 4" xfId="2023" xr:uid="{00000000-0005-0000-0000-0000DA070000}"/>
    <cellStyle name="20% - Accent4 2 5 4" xfId="2024" xr:uid="{00000000-0005-0000-0000-0000DB070000}"/>
    <cellStyle name="20% - Accent4 2 5 4 2" xfId="2025" xr:uid="{00000000-0005-0000-0000-0000DC070000}"/>
    <cellStyle name="20% - Accent4 2 5 5" xfId="2026" xr:uid="{00000000-0005-0000-0000-0000DD070000}"/>
    <cellStyle name="20% - Accent4 2 5 5 2" xfId="2027" xr:uid="{00000000-0005-0000-0000-0000DE070000}"/>
    <cellStyle name="20% - Accent4 2 5 6" xfId="2028" xr:uid="{00000000-0005-0000-0000-0000DF070000}"/>
    <cellStyle name="20% - Accent4 2 6" xfId="2029" xr:uid="{00000000-0005-0000-0000-0000E0070000}"/>
    <cellStyle name="20% - Accent4 2 6 2" xfId="2030" xr:uid="{00000000-0005-0000-0000-0000E1070000}"/>
    <cellStyle name="20% - Accent4 2 6 2 2" xfId="2031" xr:uid="{00000000-0005-0000-0000-0000E2070000}"/>
    <cellStyle name="20% - Accent4 2 6 2 2 2" xfId="2032" xr:uid="{00000000-0005-0000-0000-0000E3070000}"/>
    <cellStyle name="20% - Accent4 2 6 2 3" xfId="2033" xr:uid="{00000000-0005-0000-0000-0000E4070000}"/>
    <cellStyle name="20% - Accent4 2 6 2 3 2" xfId="2034" xr:uid="{00000000-0005-0000-0000-0000E5070000}"/>
    <cellStyle name="20% - Accent4 2 6 2 4" xfId="2035" xr:uid="{00000000-0005-0000-0000-0000E6070000}"/>
    <cellStyle name="20% - Accent4 2 6 3" xfId="2036" xr:uid="{00000000-0005-0000-0000-0000E7070000}"/>
    <cellStyle name="20% - Accent4 2 6 3 2" xfId="2037" xr:uid="{00000000-0005-0000-0000-0000E8070000}"/>
    <cellStyle name="20% - Accent4 2 6 3 2 2" xfId="2038" xr:uid="{00000000-0005-0000-0000-0000E9070000}"/>
    <cellStyle name="20% - Accent4 2 6 3 3" xfId="2039" xr:uid="{00000000-0005-0000-0000-0000EA070000}"/>
    <cellStyle name="20% - Accent4 2 6 3 3 2" xfId="2040" xr:uid="{00000000-0005-0000-0000-0000EB070000}"/>
    <cellStyle name="20% - Accent4 2 6 3 4" xfId="2041" xr:uid="{00000000-0005-0000-0000-0000EC070000}"/>
    <cellStyle name="20% - Accent4 2 6 4" xfId="2042" xr:uid="{00000000-0005-0000-0000-0000ED070000}"/>
    <cellStyle name="20% - Accent4 2 6 4 2" xfId="2043" xr:uid="{00000000-0005-0000-0000-0000EE070000}"/>
    <cellStyle name="20% - Accent4 2 6 4 2 2" xfId="2044" xr:uid="{00000000-0005-0000-0000-0000EF070000}"/>
    <cellStyle name="20% - Accent4 2 6 4 3" xfId="2045" xr:uid="{00000000-0005-0000-0000-0000F0070000}"/>
    <cellStyle name="20% - Accent4 2 6 4 3 2" xfId="2046" xr:uid="{00000000-0005-0000-0000-0000F1070000}"/>
    <cellStyle name="20% - Accent4 2 6 4 4" xfId="2047" xr:uid="{00000000-0005-0000-0000-0000F2070000}"/>
    <cellStyle name="20% - Accent4 2 7" xfId="2048" xr:uid="{00000000-0005-0000-0000-0000F3070000}"/>
    <cellStyle name="20% - Accent4 2 7 2" xfId="2049" xr:uid="{00000000-0005-0000-0000-0000F4070000}"/>
    <cellStyle name="20% - Accent4 2 7 2 2" xfId="2050" xr:uid="{00000000-0005-0000-0000-0000F5070000}"/>
    <cellStyle name="20% - Accent4 2 7 2 2 2" xfId="2051" xr:uid="{00000000-0005-0000-0000-0000F6070000}"/>
    <cellStyle name="20% - Accent4 2 7 2 3" xfId="2052" xr:uid="{00000000-0005-0000-0000-0000F7070000}"/>
    <cellStyle name="20% - Accent4 2 7 2 3 2" xfId="2053" xr:uid="{00000000-0005-0000-0000-0000F8070000}"/>
    <cellStyle name="20% - Accent4 2 7 2 4" xfId="2054" xr:uid="{00000000-0005-0000-0000-0000F9070000}"/>
    <cellStyle name="20% - Accent4 2 8" xfId="2055" xr:uid="{00000000-0005-0000-0000-0000FA070000}"/>
    <cellStyle name="20% - Accent4 2 9" xfId="2056" xr:uid="{00000000-0005-0000-0000-0000FB070000}"/>
    <cellStyle name="20% - Accent4 2 9 2" xfId="2057" xr:uid="{00000000-0005-0000-0000-0000FC070000}"/>
    <cellStyle name="20% - Accent4 2 9 2 2" xfId="2058" xr:uid="{00000000-0005-0000-0000-0000FD070000}"/>
    <cellStyle name="20% - Accent4 2 9 3" xfId="2059" xr:uid="{00000000-0005-0000-0000-0000FE070000}"/>
    <cellStyle name="20% - Accent4 2 9 3 2" xfId="2060" xr:uid="{00000000-0005-0000-0000-0000FF070000}"/>
    <cellStyle name="20% - Accent4 2 9 4" xfId="2061" xr:uid="{00000000-0005-0000-0000-000000080000}"/>
    <cellStyle name="20% - Accent4 2_Active vs. Retiree" xfId="2062" xr:uid="{00000000-0005-0000-0000-000001080000}"/>
    <cellStyle name="20% - Accent4 3" xfId="2063" xr:uid="{00000000-0005-0000-0000-000002080000}"/>
    <cellStyle name="20% - Accent4 3 10" xfId="2064" xr:uid="{00000000-0005-0000-0000-000003080000}"/>
    <cellStyle name="20% - Accent4 3 2" xfId="2065" xr:uid="{00000000-0005-0000-0000-000004080000}"/>
    <cellStyle name="20% - Accent4 3 2 2" xfId="2066" xr:uid="{00000000-0005-0000-0000-000005080000}"/>
    <cellStyle name="20% - Accent4 3 2 2 2" xfId="2067" xr:uid="{00000000-0005-0000-0000-000006080000}"/>
    <cellStyle name="20% - Accent4 3 2 2 2 2" xfId="2068" xr:uid="{00000000-0005-0000-0000-000007080000}"/>
    <cellStyle name="20% - Accent4 3 2 2 2 2 2" xfId="2069" xr:uid="{00000000-0005-0000-0000-000008080000}"/>
    <cellStyle name="20% - Accent4 3 2 2 2 3" xfId="2070" xr:uid="{00000000-0005-0000-0000-000009080000}"/>
    <cellStyle name="20% - Accent4 3 2 2 2 3 2" xfId="2071" xr:uid="{00000000-0005-0000-0000-00000A080000}"/>
    <cellStyle name="20% - Accent4 3 2 2 2 4" xfId="2072" xr:uid="{00000000-0005-0000-0000-00000B080000}"/>
    <cellStyle name="20% - Accent4 3 2 2 3" xfId="2073" xr:uid="{00000000-0005-0000-0000-00000C080000}"/>
    <cellStyle name="20% - Accent4 3 2 2 3 2" xfId="2074" xr:uid="{00000000-0005-0000-0000-00000D080000}"/>
    <cellStyle name="20% - Accent4 3 2 2 4" xfId="2075" xr:uid="{00000000-0005-0000-0000-00000E080000}"/>
    <cellStyle name="20% - Accent4 3 2 2 4 2" xfId="2076" xr:uid="{00000000-0005-0000-0000-00000F080000}"/>
    <cellStyle name="20% - Accent4 3 2 2 5" xfId="2077" xr:uid="{00000000-0005-0000-0000-000010080000}"/>
    <cellStyle name="20% - Accent4 3 2 3" xfId="2078" xr:uid="{00000000-0005-0000-0000-000011080000}"/>
    <cellStyle name="20% - Accent4 3 2 3 2" xfId="2079" xr:uid="{00000000-0005-0000-0000-000012080000}"/>
    <cellStyle name="20% - Accent4 3 2 3 2 2" xfId="2080" xr:uid="{00000000-0005-0000-0000-000013080000}"/>
    <cellStyle name="20% - Accent4 3 2 3 2 2 2" xfId="2081" xr:uid="{00000000-0005-0000-0000-000014080000}"/>
    <cellStyle name="20% - Accent4 3 2 3 2 3" xfId="2082" xr:uid="{00000000-0005-0000-0000-000015080000}"/>
    <cellStyle name="20% - Accent4 3 2 3 2 3 2" xfId="2083" xr:uid="{00000000-0005-0000-0000-000016080000}"/>
    <cellStyle name="20% - Accent4 3 2 3 2 4" xfId="2084" xr:uid="{00000000-0005-0000-0000-000017080000}"/>
    <cellStyle name="20% - Accent4 3 2 3 3" xfId="2085" xr:uid="{00000000-0005-0000-0000-000018080000}"/>
    <cellStyle name="20% - Accent4 3 2 3 3 2" xfId="2086" xr:uid="{00000000-0005-0000-0000-000019080000}"/>
    <cellStyle name="20% - Accent4 3 2 3 4" xfId="2087" xr:uid="{00000000-0005-0000-0000-00001A080000}"/>
    <cellStyle name="20% - Accent4 3 2 3 4 2" xfId="2088" xr:uid="{00000000-0005-0000-0000-00001B080000}"/>
    <cellStyle name="20% - Accent4 3 2 3 5" xfId="2089" xr:uid="{00000000-0005-0000-0000-00001C080000}"/>
    <cellStyle name="20% - Accent4 3 2 4" xfId="2090" xr:uid="{00000000-0005-0000-0000-00001D080000}"/>
    <cellStyle name="20% - Accent4 3 2 4 2" xfId="2091" xr:uid="{00000000-0005-0000-0000-00001E080000}"/>
    <cellStyle name="20% - Accent4 3 2 4 2 2" xfId="2092" xr:uid="{00000000-0005-0000-0000-00001F080000}"/>
    <cellStyle name="20% - Accent4 3 2 4 3" xfId="2093" xr:uid="{00000000-0005-0000-0000-000020080000}"/>
    <cellStyle name="20% - Accent4 3 2 4 3 2" xfId="2094" xr:uid="{00000000-0005-0000-0000-000021080000}"/>
    <cellStyle name="20% - Accent4 3 2 4 4" xfId="2095" xr:uid="{00000000-0005-0000-0000-000022080000}"/>
    <cellStyle name="20% - Accent4 3 2 5" xfId="2096" xr:uid="{00000000-0005-0000-0000-000023080000}"/>
    <cellStyle name="20% - Accent4 3 2 5 2" xfId="2097" xr:uid="{00000000-0005-0000-0000-000024080000}"/>
    <cellStyle name="20% - Accent4 3 2 6" xfId="2098" xr:uid="{00000000-0005-0000-0000-000025080000}"/>
    <cellStyle name="20% - Accent4 3 2 6 2" xfId="2099" xr:uid="{00000000-0005-0000-0000-000026080000}"/>
    <cellStyle name="20% - Accent4 3 2 7" xfId="2100" xr:uid="{00000000-0005-0000-0000-000027080000}"/>
    <cellStyle name="20% - Accent4 3 2 7 2" xfId="2101" xr:uid="{00000000-0005-0000-0000-000028080000}"/>
    <cellStyle name="20% - Accent4 3 2 8" xfId="2102" xr:uid="{00000000-0005-0000-0000-000029080000}"/>
    <cellStyle name="20% - Accent4 3 2 9" xfId="2103" xr:uid="{00000000-0005-0000-0000-00002A080000}"/>
    <cellStyle name="20% - Accent4 3 3" xfId="2104" xr:uid="{00000000-0005-0000-0000-00002B080000}"/>
    <cellStyle name="20% - Accent4 3 3 2" xfId="2105" xr:uid="{00000000-0005-0000-0000-00002C080000}"/>
    <cellStyle name="20% - Accent4 3 3 2 2" xfId="2106" xr:uid="{00000000-0005-0000-0000-00002D080000}"/>
    <cellStyle name="20% - Accent4 3 3 2 2 2" xfId="2107" xr:uid="{00000000-0005-0000-0000-00002E080000}"/>
    <cellStyle name="20% - Accent4 3 3 2 3" xfId="2108" xr:uid="{00000000-0005-0000-0000-00002F080000}"/>
    <cellStyle name="20% - Accent4 3 3 2 3 2" xfId="2109" xr:uid="{00000000-0005-0000-0000-000030080000}"/>
    <cellStyle name="20% - Accent4 3 3 2 4" xfId="2110" xr:uid="{00000000-0005-0000-0000-000031080000}"/>
    <cellStyle name="20% - Accent4 3 3 3" xfId="2111" xr:uid="{00000000-0005-0000-0000-000032080000}"/>
    <cellStyle name="20% - Accent4 3 3 3 2" xfId="2112" xr:uid="{00000000-0005-0000-0000-000033080000}"/>
    <cellStyle name="20% - Accent4 3 3 4" xfId="2113" xr:uid="{00000000-0005-0000-0000-000034080000}"/>
    <cellStyle name="20% - Accent4 3 3 4 2" xfId="2114" xr:uid="{00000000-0005-0000-0000-000035080000}"/>
    <cellStyle name="20% - Accent4 3 3 5" xfId="2115" xr:uid="{00000000-0005-0000-0000-000036080000}"/>
    <cellStyle name="20% - Accent4 3 3 5 2" xfId="2116" xr:uid="{00000000-0005-0000-0000-000037080000}"/>
    <cellStyle name="20% - Accent4 3 3 6" xfId="2117" xr:uid="{00000000-0005-0000-0000-000038080000}"/>
    <cellStyle name="20% - Accent4 3 4" xfId="2118" xr:uid="{00000000-0005-0000-0000-000039080000}"/>
    <cellStyle name="20% - Accent4 3 4 2" xfId="2119" xr:uid="{00000000-0005-0000-0000-00003A080000}"/>
    <cellStyle name="20% - Accent4 3 4 2 2" xfId="2120" xr:uid="{00000000-0005-0000-0000-00003B080000}"/>
    <cellStyle name="20% - Accent4 3 4 2 2 2" xfId="2121" xr:uid="{00000000-0005-0000-0000-00003C080000}"/>
    <cellStyle name="20% - Accent4 3 4 2 3" xfId="2122" xr:uid="{00000000-0005-0000-0000-00003D080000}"/>
    <cellStyle name="20% - Accent4 3 4 2 3 2" xfId="2123" xr:uid="{00000000-0005-0000-0000-00003E080000}"/>
    <cellStyle name="20% - Accent4 3 4 2 4" xfId="2124" xr:uid="{00000000-0005-0000-0000-00003F080000}"/>
    <cellStyle name="20% - Accent4 3 4 3" xfId="2125" xr:uid="{00000000-0005-0000-0000-000040080000}"/>
    <cellStyle name="20% - Accent4 3 4 3 2" xfId="2126" xr:uid="{00000000-0005-0000-0000-000041080000}"/>
    <cellStyle name="20% - Accent4 3 4 4" xfId="2127" xr:uid="{00000000-0005-0000-0000-000042080000}"/>
    <cellStyle name="20% - Accent4 3 4 4 2" xfId="2128" xr:uid="{00000000-0005-0000-0000-000043080000}"/>
    <cellStyle name="20% - Accent4 3 4 5" xfId="2129" xr:uid="{00000000-0005-0000-0000-000044080000}"/>
    <cellStyle name="20% - Accent4 3 5" xfId="2130" xr:uid="{00000000-0005-0000-0000-000045080000}"/>
    <cellStyle name="20% - Accent4 3 5 2" xfId="2131" xr:uid="{00000000-0005-0000-0000-000046080000}"/>
    <cellStyle name="20% - Accent4 3 5 2 2" xfId="2132" xr:uid="{00000000-0005-0000-0000-000047080000}"/>
    <cellStyle name="20% - Accent4 3 5 3" xfId="2133" xr:uid="{00000000-0005-0000-0000-000048080000}"/>
    <cellStyle name="20% - Accent4 3 5 3 2" xfId="2134" xr:uid="{00000000-0005-0000-0000-000049080000}"/>
    <cellStyle name="20% - Accent4 3 5 4" xfId="2135" xr:uid="{00000000-0005-0000-0000-00004A080000}"/>
    <cellStyle name="20% - Accent4 3 6" xfId="2136" xr:uid="{00000000-0005-0000-0000-00004B080000}"/>
    <cellStyle name="20% - Accent4 3 6 2" xfId="2137" xr:uid="{00000000-0005-0000-0000-00004C080000}"/>
    <cellStyle name="20% - Accent4 3 6 2 2" xfId="2138" xr:uid="{00000000-0005-0000-0000-00004D080000}"/>
    <cellStyle name="20% - Accent4 3 6 3" xfId="2139" xr:uid="{00000000-0005-0000-0000-00004E080000}"/>
    <cellStyle name="20% - Accent4 3 6 3 2" xfId="2140" xr:uid="{00000000-0005-0000-0000-00004F080000}"/>
    <cellStyle name="20% - Accent4 3 6 4" xfId="2141" xr:uid="{00000000-0005-0000-0000-000050080000}"/>
    <cellStyle name="20% - Accent4 3 7" xfId="2142" xr:uid="{00000000-0005-0000-0000-000051080000}"/>
    <cellStyle name="20% - Accent4 3 8" xfId="2143" xr:uid="{00000000-0005-0000-0000-000052080000}"/>
    <cellStyle name="20% - Accent4 3 8 2" xfId="2144" xr:uid="{00000000-0005-0000-0000-000053080000}"/>
    <cellStyle name="20% - Accent4 3 9" xfId="2145" xr:uid="{00000000-0005-0000-0000-000054080000}"/>
    <cellStyle name="20% - Accent4 4" xfId="2146" xr:uid="{00000000-0005-0000-0000-000055080000}"/>
    <cellStyle name="20% - Accent4 4 10" xfId="2147" xr:uid="{00000000-0005-0000-0000-000056080000}"/>
    <cellStyle name="20% - Accent4 4 11" xfId="2148" xr:uid="{00000000-0005-0000-0000-000057080000}"/>
    <cellStyle name="20% - Accent4 4 11 2" xfId="2149" xr:uid="{00000000-0005-0000-0000-000058080000}"/>
    <cellStyle name="20% - Accent4 4 12" xfId="2150" xr:uid="{00000000-0005-0000-0000-000059080000}"/>
    <cellStyle name="20% - Accent4 4 12 2" xfId="2151" xr:uid="{00000000-0005-0000-0000-00005A080000}"/>
    <cellStyle name="20% - Accent4 4 13" xfId="2152" xr:uid="{00000000-0005-0000-0000-00005B080000}"/>
    <cellStyle name="20% - Accent4 4 13 2" xfId="2153" xr:uid="{00000000-0005-0000-0000-00005C080000}"/>
    <cellStyle name="20% - Accent4 4 2" xfId="2154" xr:uid="{00000000-0005-0000-0000-00005D080000}"/>
    <cellStyle name="20% - Accent4 4 2 2" xfId="2155" xr:uid="{00000000-0005-0000-0000-00005E080000}"/>
    <cellStyle name="20% - Accent4 4 2 2 2" xfId="2156" xr:uid="{00000000-0005-0000-0000-00005F080000}"/>
    <cellStyle name="20% - Accent4 4 2 2 2 2" xfId="2157" xr:uid="{00000000-0005-0000-0000-000060080000}"/>
    <cellStyle name="20% - Accent4 4 2 2 2 2 2" xfId="2158" xr:uid="{00000000-0005-0000-0000-000061080000}"/>
    <cellStyle name="20% - Accent4 4 2 2 2 2 2 2" xfId="2159" xr:uid="{00000000-0005-0000-0000-000062080000}"/>
    <cellStyle name="20% - Accent4 4 2 2 2 2 3" xfId="2160" xr:uid="{00000000-0005-0000-0000-000063080000}"/>
    <cellStyle name="20% - Accent4 4 2 2 2 2 3 2" xfId="2161" xr:uid="{00000000-0005-0000-0000-000064080000}"/>
    <cellStyle name="20% - Accent4 4 2 2 2 2 4" xfId="2162" xr:uid="{00000000-0005-0000-0000-000065080000}"/>
    <cellStyle name="20% - Accent4 4 2 2 2 3" xfId="2163" xr:uid="{00000000-0005-0000-0000-000066080000}"/>
    <cellStyle name="20% - Accent4 4 2 2 2 3 2" xfId="2164" xr:uid="{00000000-0005-0000-0000-000067080000}"/>
    <cellStyle name="20% - Accent4 4 2 2 2 3 2 2" xfId="2165" xr:uid="{00000000-0005-0000-0000-000068080000}"/>
    <cellStyle name="20% - Accent4 4 2 2 2 3 3" xfId="2166" xr:uid="{00000000-0005-0000-0000-000069080000}"/>
    <cellStyle name="20% - Accent4 4 2 2 2 3 3 2" xfId="2167" xr:uid="{00000000-0005-0000-0000-00006A080000}"/>
    <cellStyle name="20% - Accent4 4 2 2 2 3 4" xfId="2168" xr:uid="{00000000-0005-0000-0000-00006B080000}"/>
    <cellStyle name="20% - Accent4 4 2 2 2 4" xfId="2169" xr:uid="{00000000-0005-0000-0000-00006C080000}"/>
    <cellStyle name="20% - Accent4 4 2 2 2 4 2" xfId="2170" xr:uid="{00000000-0005-0000-0000-00006D080000}"/>
    <cellStyle name="20% - Accent4 4 2 2 2 5" xfId="2171" xr:uid="{00000000-0005-0000-0000-00006E080000}"/>
    <cellStyle name="20% - Accent4 4 2 2 2 5 2" xfId="2172" xr:uid="{00000000-0005-0000-0000-00006F080000}"/>
    <cellStyle name="20% - Accent4 4 2 2 2 6" xfId="2173" xr:uid="{00000000-0005-0000-0000-000070080000}"/>
    <cellStyle name="20% - Accent4 4 2 2 3" xfId="2174" xr:uid="{00000000-0005-0000-0000-000071080000}"/>
    <cellStyle name="20% - Accent4 4 2 2 3 2" xfId="2175" xr:uid="{00000000-0005-0000-0000-000072080000}"/>
    <cellStyle name="20% - Accent4 4 2 2 3 2 2" xfId="2176" xr:uid="{00000000-0005-0000-0000-000073080000}"/>
    <cellStyle name="20% - Accent4 4 2 2 3 3" xfId="2177" xr:uid="{00000000-0005-0000-0000-000074080000}"/>
    <cellStyle name="20% - Accent4 4 2 2 3 3 2" xfId="2178" xr:uid="{00000000-0005-0000-0000-000075080000}"/>
    <cellStyle name="20% - Accent4 4 2 2 3 4" xfId="2179" xr:uid="{00000000-0005-0000-0000-000076080000}"/>
    <cellStyle name="20% - Accent4 4 2 2 4" xfId="2180" xr:uid="{00000000-0005-0000-0000-000077080000}"/>
    <cellStyle name="20% - Accent4 4 2 2 4 2" xfId="2181" xr:uid="{00000000-0005-0000-0000-000078080000}"/>
    <cellStyle name="20% - Accent4 4 2 2 4 2 2" xfId="2182" xr:uid="{00000000-0005-0000-0000-000079080000}"/>
    <cellStyle name="20% - Accent4 4 2 2 4 3" xfId="2183" xr:uid="{00000000-0005-0000-0000-00007A080000}"/>
    <cellStyle name="20% - Accent4 4 2 2 4 3 2" xfId="2184" xr:uid="{00000000-0005-0000-0000-00007B080000}"/>
    <cellStyle name="20% - Accent4 4 2 2 4 4" xfId="2185" xr:uid="{00000000-0005-0000-0000-00007C080000}"/>
    <cellStyle name="20% - Accent4 4 2 2 5" xfId="2186" xr:uid="{00000000-0005-0000-0000-00007D080000}"/>
    <cellStyle name="20% - Accent4 4 2 2 5 2" xfId="2187" xr:uid="{00000000-0005-0000-0000-00007E080000}"/>
    <cellStyle name="20% - Accent4 4 2 2 6" xfId="2188" xr:uid="{00000000-0005-0000-0000-00007F080000}"/>
    <cellStyle name="20% - Accent4 4 2 2 6 2" xfId="2189" xr:uid="{00000000-0005-0000-0000-000080080000}"/>
    <cellStyle name="20% - Accent4 4 2 2 7" xfId="2190" xr:uid="{00000000-0005-0000-0000-000081080000}"/>
    <cellStyle name="20% - Accent4 4 2 2_Active vs. Retiree" xfId="2191" xr:uid="{00000000-0005-0000-0000-000082080000}"/>
    <cellStyle name="20% - Accent4 4 2 3" xfId="2192" xr:uid="{00000000-0005-0000-0000-000083080000}"/>
    <cellStyle name="20% - Accent4 4 2 3 2" xfId="2193" xr:uid="{00000000-0005-0000-0000-000084080000}"/>
    <cellStyle name="20% - Accent4 4 2 3 2 2" xfId="2194" xr:uid="{00000000-0005-0000-0000-000085080000}"/>
    <cellStyle name="20% - Accent4 4 2 3 2 2 2" xfId="2195" xr:uid="{00000000-0005-0000-0000-000086080000}"/>
    <cellStyle name="20% - Accent4 4 2 3 2 3" xfId="2196" xr:uid="{00000000-0005-0000-0000-000087080000}"/>
    <cellStyle name="20% - Accent4 4 2 3 2 3 2" xfId="2197" xr:uid="{00000000-0005-0000-0000-000088080000}"/>
    <cellStyle name="20% - Accent4 4 2 3 2 4" xfId="2198" xr:uid="{00000000-0005-0000-0000-000089080000}"/>
    <cellStyle name="20% - Accent4 4 2 3 3" xfId="2199" xr:uid="{00000000-0005-0000-0000-00008A080000}"/>
    <cellStyle name="20% - Accent4 4 2 3 3 2" xfId="2200" xr:uid="{00000000-0005-0000-0000-00008B080000}"/>
    <cellStyle name="20% - Accent4 4 2 3 3 2 2" xfId="2201" xr:uid="{00000000-0005-0000-0000-00008C080000}"/>
    <cellStyle name="20% - Accent4 4 2 3 3 3" xfId="2202" xr:uid="{00000000-0005-0000-0000-00008D080000}"/>
    <cellStyle name="20% - Accent4 4 2 3 3 3 2" xfId="2203" xr:uid="{00000000-0005-0000-0000-00008E080000}"/>
    <cellStyle name="20% - Accent4 4 2 3 3 4" xfId="2204" xr:uid="{00000000-0005-0000-0000-00008F080000}"/>
    <cellStyle name="20% - Accent4 4 2 3 4" xfId="2205" xr:uid="{00000000-0005-0000-0000-000090080000}"/>
    <cellStyle name="20% - Accent4 4 2 3 4 2" xfId="2206" xr:uid="{00000000-0005-0000-0000-000091080000}"/>
    <cellStyle name="20% - Accent4 4 2 3 5" xfId="2207" xr:uid="{00000000-0005-0000-0000-000092080000}"/>
    <cellStyle name="20% - Accent4 4 2 3 5 2" xfId="2208" xr:uid="{00000000-0005-0000-0000-000093080000}"/>
    <cellStyle name="20% - Accent4 4 2 3 6" xfId="2209" xr:uid="{00000000-0005-0000-0000-000094080000}"/>
    <cellStyle name="20% - Accent4 4 2 4" xfId="2210" xr:uid="{00000000-0005-0000-0000-000095080000}"/>
    <cellStyle name="20% - Accent4 4 2 4 2" xfId="2211" xr:uid="{00000000-0005-0000-0000-000096080000}"/>
    <cellStyle name="20% - Accent4 4 2 4 2 2" xfId="2212" xr:uid="{00000000-0005-0000-0000-000097080000}"/>
    <cellStyle name="20% - Accent4 4 2 4 3" xfId="2213" xr:uid="{00000000-0005-0000-0000-000098080000}"/>
    <cellStyle name="20% - Accent4 4 2 4 3 2" xfId="2214" xr:uid="{00000000-0005-0000-0000-000099080000}"/>
    <cellStyle name="20% - Accent4 4 2 4 4" xfId="2215" xr:uid="{00000000-0005-0000-0000-00009A080000}"/>
    <cellStyle name="20% - Accent4 4 2 5" xfId="2216" xr:uid="{00000000-0005-0000-0000-00009B080000}"/>
    <cellStyle name="20% - Accent4 4 2 5 2" xfId="2217" xr:uid="{00000000-0005-0000-0000-00009C080000}"/>
    <cellStyle name="20% - Accent4 4 2 5 2 2" xfId="2218" xr:uid="{00000000-0005-0000-0000-00009D080000}"/>
    <cellStyle name="20% - Accent4 4 2 5 3" xfId="2219" xr:uid="{00000000-0005-0000-0000-00009E080000}"/>
    <cellStyle name="20% - Accent4 4 2 5 3 2" xfId="2220" xr:uid="{00000000-0005-0000-0000-00009F080000}"/>
    <cellStyle name="20% - Accent4 4 2 5 4" xfId="2221" xr:uid="{00000000-0005-0000-0000-0000A0080000}"/>
    <cellStyle name="20% - Accent4 4 2 6" xfId="2222" xr:uid="{00000000-0005-0000-0000-0000A1080000}"/>
    <cellStyle name="20% - Accent4 4 2 6 2" xfId="2223" xr:uid="{00000000-0005-0000-0000-0000A2080000}"/>
    <cellStyle name="20% - Accent4 4 2 7" xfId="2224" xr:uid="{00000000-0005-0000-0000-0000A3080000}"/>
    <cellStyle name="20% - Accent4 4 2 7 2" xfId="2225" xr:uid="{00000000-0005-0000-0000-0000A4080000}"/>
    <cellStyle name="20% - Accent4 4 2 8" xfId="2226" xr:uid="{00000000-0005-0000-0000-0000A5080000}"/>
    <cellStyle name="20% - Accent4 4 2_Active vs. Retiree" xfId="2227" xr:uid="{00000000-0005-0000-0000-0000A6080000}"/>
    <cellStyle name="20% - Accent4 4 3" xfId="2228" xr:uid="{00000000-0005-0000-0000-0000A7080000}"/>
    <cellStyle name="20% - Accent4 4 3 2" xfId="2229" xr:uid="{00000000-0005-0000-0000-0000A8080000}"/>
    <cellStyle name="20% - Accent4 4 3 2 2" xfId="2230" xr:uid="{00000000-0005-0000-0000-0000A9080000}"/>
    <cellStyle name="20% - Accent4 4 3 2 2 2" xfId="2231" xr:uid="{00000000-0005-0000-0000-0000AA080000}"/>
    <cellStyle name="20% - Accent4 4 3 2 2 2 2" xfId="2232" xr:uid="{00000000-0005-0000-0000-0000AB080000}"/>
    <cellStyle name="20% - Accent4 4 3 2 2 3" xfId="2233" xr:uid="{00000000-0005-0000-0000-0000AC080000}"/>
    <cellStyle name="20% - Accent4 4 3 2 2 3 2" xfId="2234" xr:uid="{00000000-0005-0000-0000-0000AD080000}"/>
    <cellStyle name="20% - Accent4 4 3 2 2 4" xfId="2235" xr:uid="{00000000-0005-0000-0000-0000AE080000}"/>
    <cellStyle name="20% - Accent4 4 3 2 3" xfId="2236" xr:uid="{00000000-0005-0000-0000-0000AF080000}"/>
    <cellStyle name="20% - Accent4 4 3 2 3 2" xfId="2237" xr:uid="{00000000-0005-0000-0000-0000B0080000}"/>
    <cellStyle name="20% - Accent4 4 3 2 3 2 2" xfId="2238" xr:uid="{00000000-0005-0000-0000-0000B1080000}"/>
    <cellStyle name="20% - Accent4 4 3 2 3 3" xfId="2239" xr:uid="{00000000-0005-0000-0000-0000B2080000}"/>
    <cellStyle name="20% - Accent4 4 3 2 3 3 2" xfId="2240" xr:uid="{00000000-0005-0000-0000-0000B3080000}"/>
    <cellStyle name="20% - Accent4 4 3 2 3 4" xfId="2241" xr:uid="{00000000-0005-0000-0000-0000B4080000}"/>
    <cellStyle name="20% - Accent4 4 3 2 4" xfId="2242" xr:uid="{00000000-0005-0000-0000-0000B5080000}"/>
    <cellStyle name="20% - Accent4 4 3 2 4 2" xfId="2243" xr:uid="{00000000-0005-0000-0000-0000B6080000}"/>
    <cellStyle name="20% - Accent4 4 3 2 5" xfId="2244" xr:uid="{00000000-0005-0000-0000-0000B7080000}"/>
    <cellStyle name="20% - Accent4 4 3 2 5 2" xfId="2245" xr:uid="{00000000-0005-0000-0000-0000B8080000}"/>
    <cellStyle name="20% - Accent4 4 3 2 6" xfId="2246" xr:uid="{00000000-0005-0000-0000-0000B9080000}"/>
    <cellStyle name="20% - Accent4 4 3 3" xfId="2247" xr:uid="{00000000-0005-0000-0000-0000BA080000}"/>
    <cellStyle name="20% - Accent4 4 3 3 2" xfId="2248" xr:uid="{00000000-0005-0000-0000-0000BB080000}"/>
    <cellStyle name="20% - Accent4 4 3 3 2 2" xfId="2249" xr:uid="{00000000-0005-0000-0000-0000BC080000}"/>
    <cellStyle name="20% - Accent4 4 3 3 3" xfId="2250" xr:uid="{00000000-0005-0000-0000-0000BD080000}"/>
    <cellStyle name="20% - Accent4 4 3 3 3 2" xfId="2251" xr:uid="{00000000-0005-0000-0000-0000BE080000}"/>
    <cellStyle name="20% - Accent4 4 3 3 4" xfId="2252" xr:uid="{00000000-0005-0000-0000-0000BF080000}"/>
    <cellStyle name="20% - Accent4 4 3 4" xfId="2253" xr:uid="{00000000-0005-0000-0000-0000C0080000}"/>
    <cellStyle name="20% - Accent4 4 3 4 2" xfId="2254" xr:uid="{00000000-0005-0000-0000-0000C1080000}"/>
    <cellStyle name="20% - Accent4 4 3 4 2 2" xfId="2255" xr:uid="{00000000-0005-0000-0000-0000C2080000}"/>
    <cellStyle name="20% - Accent4 4 3 4 3" xfId="2256" xr:uid="{00000000-0005-0000-0000-0000C3080000}"/>
    <cellStyle name="20% - Accent4 4 3 4 3 2" xfId="2257" xr:uid="{00000000-0005-0000-0000-0000C4080000}"/>
    <cellStyle name="20% - Accent4 4 3 4 4" xfId="2258" xr:uid="{00000000-0005-0000-0000-0000C5080000}"/>
    <cellStyle name="20% - Accent4 4 3 5" xfId="2259" xr:uid="{00000000-0005-0000-0000-0000C6080000}"/>
    <cellStyle name="20% - Accent4 4 3 5 2" xfId="2260" xr:uid="{00000000-0005-0000-0000-0000C7080000}"/>
    <cellStyle name="20% - Accent4 4 3 6" xfId="2261" xr:uid="{00000000-0005-0000-0000-0000C8080000}"/>
    <cellStyle name="20% - Accent4 4 3 6 2" xfId="2262" xr:uid="{00000000-0005-0000-0000-0000C9080000}"/>
    <cellStyle name="20% - Accent4 4 3 7" xfId="2263" xr:uid="{00000000-0005-0000-0000-0000CA080000}"/>
    <cellStyle name="20% - Accent4 4 3_Active vs. Retiree" xfId="2264" xr:uid="{00000000-0005-0000-0000-0000CB080000}"/>
    <cellStyle name="20% - Accent4 4 4" xfId="2265" xr:uid="{00000000-0005-0000-0000-0000CC080000}"/>
    <cellStyle name="20% - Accent4 4 4 2" xfId="2266" xr:uid="{00000000-0005-0000-0000-0000CD080000}"/>
    <cellStyle name="20% - Accent4 4 4 2 2" xfId="2267" xr:uid="{00000000-0005-0000-0000-0000CE080000}"/>
    <cellStyle name="20% - Accent4 4 4 2 2 2" xfId="2268" xr:uid="{00000000-0005-0000-0000-0000CF080000}"/>
    <cellStyle name="20% - Accent4 4 4 2 2 2 2" xfId="2269" xr:uid="{00000000-0005-0000-0000-0000D0080000}"/>
    <cellStyle name="20% - Accent4 4 4 2 2 3" xfId="2270" xr:uid="{00000000-0005-0000-0000-0000D1080000}"/>
    <cellStyle name="20% - Accent4 4 4 2 2 3 2" xfId="2271" xr:uid="{00000000-0005-0000-0000-0000D2080000}"/>
    <cellStyle name="20% - Accent4 4 4 2 2 4" xfId="2272" xr:uid="{00000000-0005-0000-0000-0000D3080000}"/>
    <cellStyle name="20% - Accent4 4 4 2 3" xfId="2273" xr:uid="{00000000-0005-0000-0000-0000D4080000}"/>
    <cellStyle name="20% - Accent4 4 4 2 3 2" xfId="2274" xr:uid="{00000000-0005-0000-0000-0000D5080000}"/>
    <cellStyle name="20% - Accent4 4 4 2 3 2 2" xfId="2275" xr:uid="{00000000-0005-0000-0000-0000D6080000}"/>
    <cellStyle name="20% - Accent4 4 4 2 3 3" xfId="2276" xr:uid="{00000000-0005-0000-0000-0000D7080000}"/>
    <cellStyle name="20% - Accent4 4 4 2 3 3 2" xfId="2277" xr:uid="{00000000-0005-0000-0000-0000D8080000}"/>
    <cellStyle name="20% - Accent4 4 4 2 3 4" xfId="2278" xr:uid="{00000000-0005-0000-0000-0000D9080000}"/>
    <cellStyle name="20% - Accent4 4 4 2 4" xfId="2279" xr:uid="{00000000-0005-0000-0000-0000DA080000}"/>
    <cellStyle name="20% - Accent4 4 4 2 4 2" xfId="2280" xr:uid="{00000000-0005-0000-0000-0000DB080000}"/>
    <cellStyle name="20% - Accent4 4 4 2 5" xfId="2281" xr:uid="{00000000-0005-0000-0000-0000DC080000}"/>
    <cellStyle name="20% - Accent4 4 4 2 5 2" xfId="2282" xr:uid="{00000000-0005-0000-0000-0000DD080000}"/>
    <cellStyle name="20% - Accent4 4 4 2 6" xfId="2283" xr:uid="{00000000-0005-0000-0000-0000DE080000}"/>
    <cellStyle name="20% - Accent4 4 4 3" xfId="2284" xr:uid="{00000000-0005-0000-0000-0000DF080000}"/>
    <cellStyle name="20% - Accent4 4 4 3 2" xfId="2285" xr:uid="{00000000-0005-0000-0000-0000E0080000}"/>
    <cellStyle name="20% - Accent4 4 4 3 2 2" xfId="2286" xr:uid="{00000000-0005-0000-0000-0000E1080000}"/>
    <cellStyle name="20% - Accent4 4 4 3 3" xfId="2287" xr:uid="{00000000-0005-0000-0000-0000E2080000}"/>
    <cellStyle name="20% - Accent4 4 4 3 3 2" xfId="2288" xr:uid="{00000000-0005-0000-0000-0000E3080000}"/>
    <cellStyle name="20% - Accent4 4 4 3 4" xfId="2289" xr:uid="{00000000-0005-0000-0000-0000E4080000}"/>
    <cellStyle name="20% - Accent4 4 4 4" xfId="2290" xr:uid="{00000000-0005-0000-0000-0000E5080000}"/>
    <cellStyle name="20% - Accent4 4 4 4 2" xfId="2291" xr:uid="{00000000-0005-0000-0000-0000E6080000}"/>
    <cellStyle name="20% - Accent4 4 4 4 2 2" xfId="2292" xr:uid="{00000000-0005-0000-0000-0000E7080000}"/>
    <cellStyle name="20% - Accent4 4 4 4 3" xfId="2293" xr:uid="{00000000-0005-0000-0000-0000E8080000}"/>
    <cellStyle name="20% - Accent4 4 4 4 3 2" xfId="2294" xr:uid="{00000000-0005-0000-0000-0000E9080000}"/>
    <cellStyle name="20% - Accent4 4 4 4 4" xfId="2295" xr:uid="{00000000-0005-0000-0000-0000EA080000}"/>
    <cellStyle name="20% - Accent4 4 4 5" xfId="2296" xr:uid="{00000000-0005-0000-0000-0000EB080000}"/>
    <cellStyle name="20% - Accent4 4 4 5 2" xfId="2297" xr:uid="{00000000-0005-0000-0000-0000EC080000}"/>
    <cellStyle name="20% - Accent4 4 4 6" xfId="2298" xr:uid="{00000000-0005-0000-0000-0000ED080000}"/>
    <cellStyle name="20% - Accent4 4 4 6 2" xfId="2299" xr:uid="{00000000-0005-0000-0000-0000EE080000}"/>
    <cellStyle name="20% - Accent4 4 4 7" xfId="2300" xr:uid="{00000000-0005-0000-0000-0000EF080000}"/>
    <cellStyle name="20% - Accent4 4 4_Active vs. Retiree" xfId="2301" xr:uid="{00000000-0005-0000-0000-0000F0080000}"/>
    <cellStyle name="20% - Accent4 4 5" xfId="2302" xr:uid="{00000000-0005-0000-0000-0000F1080000}"/>
    <cellStyle name="20% - Accent4 4 5 2" xfId="2303" xr:uid="{00000000-0005-0000-0000-0000F2080000}"/>
    <cellStyle name="20% - Accent4 4 5 2 2" xfId="2304" xr:uid="{00000000-0005-0000-0000-0000F3080000}"/>
    <cellStyle name="20% - Accent4 4 5 2 2 2" xfId="2305" xr:uid="{00000000-0005-0000-0000-0000F4080000}"/>
    <cellStyle name="20% - Accent4 4 5 2 3" xfId="2306" xr:uid="{00000000-0005-0000-0000-0000F5080000}"/>
    <cellStyle name="20% - Accent4 4 5 2 3 2" xfId="2307" xr:uid="{00000000-0005-0000-0000-0000F6080000}"/>
    <cellStyle name="20% - Accent4 4 5 2 4" xfId="2308" xr:uid="{00000000-0005-0000-0000-0000F7080000}"/>
    <cellStyle name="20% - Accent4 4 5 3" xfId="2309" xr:uid="{00000000-0005-0000-0000-0000F8080000}"/>
    <cellStyle name="20% - Accent4 4 5 3 2" xfId="2310" xr:uid="{00000000-0005-0000-0000-0000F9080000}"/>
    <cellStyle name="20% - Accent4 4 5 3 2 2" xfId="2311" xr:uid="{00000000-0005-0000-0000-0000FA080000}"/>
    <cellStyle name="20% - Accent4 4 5 3 3" xfId="2312" xr:uid="{00000000-0005-0000-0000-0000FB080000}"/>
    <cellStyle name="20% - Accent4 4 5 3 3 2" xfId="2313" xr:uid="{00000000-0005-0000-0000-0000FC080000}"/>
    <cellStyle name="20% - Accent4 4 5 3 4" xfId="2314" xr:uid="{00000000-0005-0000-0000-0000FD080000}"/>
    <cellStyle name="20% - Accent4 4 5 4" xfId="2315" xr:uid="{00000000-0005-0000-0000-0000FE080000}"/>
    <cellStyle name="20% - Accent4 4 5 4 2" xfId="2316" xr:uid="{00000000-0005-0000-0000-0000FF080000}"/>
    <cellStyle name="20% - Accent4 4 5 4 2 2" xfId="2317" xr:uid="{00000000-0005-0000-0000-000000090000}"/>
    <cellStyle name="20% - Accent4 4 5 4 3" xfId="2318" xr:uid="{00000000-0005-0000-0000-000001090000}"/>
    <cellStyle name="20% - Accent4 4 5 4 3 2" xfId="2319" xr:uid="{00000000-0005-0000-0000-000002090000}"/>
    <cellStyle name="20% - Accent4 4 5 4 4" xfId="2320" xr:uid="{00000000-0005-0000-0000-000003090000}"/>
    <cellStyle name="20% - Accent4 4 6" xfId="2321" xr:uid="{00000000-0005-0000-0000-000004090000}"/>
    <cellStyle name="20% - Accent4 4 6 2" xfId="2322" xr:uid="{00000000-0005-0000-0000-000005090000}"/>
    <cellStyle name="20% - Accent4 4 6 2 2" xfId="2323" xr:uid="{00000000-0005-0000-0000-000006090000}"/>
    <cellStyle name="20% - Accent4 4 6 2 2 2" xfId="2324" xr:uid="{00000000-0005-0000-0000-000007090000}"/>
    <cellStyle name="20% - Accent4 4 6 2 3" xfId="2325" xr:uid="{00000000-0005-0000-0000-000008090000}"/>
    <cellStyle name="20% - Accent4 4 6 2 3 2" xfId="2326" xr:uid="{00000000-0005-0000-0000-000009090000}"/>
    <cellStyle name="20% - Accent4 4 6 2 4" xfId="2327" xr:uid="{00000000-0005-0000-0000-00000A090000}"/>
    <cellStyle name="20% - Accent4 4 6 3" xfId="2328" xr:uid="{00000000-0005-0000-0000-00000B090000}"/>
    <cellStyle name="20% - Accent4 4 6 3 2" xfId="2329" xr:uid="{00000000-0005-0000-0000-00000C090000}"/>
    <cellStyle name="20% - Accent4 4 6 3 2 2" xfId="2330" xr:uid="{00000000-0005-0000-0000-00000D090000}"/>
    <cellStyle name="20% - Accent4 4 6 3 3" xfId="2331" xr:uid="{00000000-0005-0000-0000-00000E090000}"/>
    <cellStyle name="20% - Accent4 4 6 3 3 2" xfId="2332" xr:uid="{00000000-0005-0000-0000-00000F090000}"/>
    <cellStyle name="20% - Accent4 4 6 3 4" xfId="2333" xr:uid="{00000000-0005-0000-0000-000010090000}"/>
    <cellStyle name="20% - Accent4 4 6 4" xfId="2334" xr:uid="{00000000-0005-0000-0000-000011090000}"/>
    <cellStyle name="20% - Accent4 4 6 4 2" xfId="2335" xr:uid="{00000000-0005-0000-0000-000012090000}"/>
    <cellStyle name="20% - Accent4 4 6 5" xfId="2336" xr:uid="{00000000-0005-0000-0000-000013090000}"/>
    <cellStyle name="20% - Accent4 4 6 5 2" xfId="2337" xr:uid="{00000000-0005-0000-0000-000014090000}"/>
    <cellStyle name="20% - Accent4 4 6 6" xfId="2338" xr:uid="{00000000-0005-0000-0000-000015090000}"/>
    <cellStyle name="20% - Accent4 4 7" xfId="2339" xr:uid="{00000000-0005-0000-0000-000016090000}"/>
    <cellStyle name="20% - Accent4 4 7 2" xfId="2340" xr:uid="{00000000-0005-0000-0000-000017090000}"/>
    <cellStyle name="20% - Accent4 4 7 2 2" xfId="2341" xr:uid="{00000000-0005-0000-0000-000018090000}"/>
    <cellStyle name="20% - Accent4 4 7 3" xfId="2342" xr:uid="{00000000-0005-0000-0000-000019090000}"/>
    <cellStyle name="20% - Accent4 4 7 3 2" xfId="2343" xr:uid="{00000000-0005-0000-0000-00001A090000}"/>
    <cellStyle name="20% - Accent4 4 7 4" xfId="2344" xr:uid="{00000000-0005-0000-0000-00001B090000}"/>
    <cellStyle name="20% - Accent4 4 8" xfId="2345" xr:uid="{00000000-0005-0000-0000-00001C090000}"/>
    <cellStyle name="20% - Accent4 4 8 2" xfId="2346" xr:uid="{00000000-0005-0000-0000-00001D090000}"/>
    <cellStyle name="20% - Accent4 4 8 2 2" xfId="2347" xr:uid="{00000000-0005-0000-0000-00001E090000}"/>
    <cellStyle name="20% - Accent4 4 8 3" xfId="2348" xr:uid="{00000000-0005-0000-0000-00001F090000}"/>
    <cellStyle name="20% - Accent4 4 8 3 2" xfId="2349" xr:uid="{00000000-0005-0000-0000-000020090000}"/>
    <cellStyle name="20% - Accent4 4 8 4" xfId="2350" xr:uid="{00000000-0005-0000-0000-000021090000}"/>
    <cellStyle name="20% - Accent4 4 9" xfId="2351" xr:uid="{00000000-0005-0000-0000-000022090000}"/>
    <cellStyle name="20% - Accent4 4_Active vs. Retiree" xfId="2352" xr:uid="{00000000-0005-0000-0000-000023090000}"/>
    <cellStyle name="20% - Accent4 5" xfId="2353" xr:uid="{00000000-0005-0000-0000-000024090000}"/>
    <cellStyle name="20% - Accent4 6" xfId="2354" xr:uid="{00000000-0005-0000-0000-000025090000}"/>
    <cellStyle name="20% - Accent4 6 2" xfId="2355" xr:uid="{00000000-0005-0000-0000-000026090000}"/>
    <cellStyle name="20% - Accent4 6 2 2" xfId="2356" xr:uid="{00000000-0005-0000-0000-000027090000}"/>
    <cellStyle name="20% - Accent4 6 2 2 2" xfId="2357" xr:uid="{00000000-0005-0000-0000-000028090000}"/>
    <cellStyle name="20% - Accent4 6 2 2 2 2" xfId="2358" xr:uid="{00000000-0005-0000-0000-000029090000}"/>
    <cellStyle name="20% - Accent4 6 2 2 3" xfId="2359" xr:uid="{00000000-0005-0000-0000-00002A090000}"/>
    <cellStyle name="20% - Accent4 6 2 2 3 2" xfId="2360" xr:uid="{00000000-0005-0000-0000-00002B090000}"/>
    <cellStyle name="20% - Accent4 6 2 2 4" xfId="2361" xr:uid="{00000000-0005-0000-0000-00002C090000}"/>
    <cellStyle name="20% - Accent4 6 2 3" xfId="2362" xr:uid="{00000000-0005-0000-0000-00002D090000}"/>
    <cellStyle name="20% - Accent4 6 2 3 2" xfId="2363" xr:uid="{00000000-0005-0000-0000-00002E090000}"/>
    <cellStyle name="20% - Accent4 6 2 3 2 2" xfId="2364" xr:uid="{00000000-0005-0000-0000-00002F090000}"/>
    <cellStyle name="20% - Accent4 6 2 3 3" xfId="2365" xr:uid="{00000000-0005-0000-0000-000030090000}"/>
    <cellStyle name="20% - Accent4 6 2 3 3 2" xfId="2366" xr:uid="{00000000-0005-0000-0000-000031090000}"/>
    <cellStyle name="20% - Accent4 6 2 3 4" xfId="2367" xr:uid="{00000000-0005-0000-0000-000032090000}"/>
    <cellStyle name="20% - Accent4 6 2 4" xfId="2368" xr:uid="{00000000-0005-0000-0000-000033090000}"/>
    <cellStyle name="20% - Accent4 6 2 4 2" xfId="2369" xr:uid="{00000000-0005-0000-0000-000034090000}"/>
    <cellStyle name="20% - Accent4 6 2 5" xfId="2370" xr:uid="{00000000-0005-0000-0000-000035090000}"/>
    <cellStyle name="20% - Accent4 6 2 5 2" xfId="2371" xr:uid="{00000000-0005-0000-0000-000036090000}"/>
    <cellStyle name="20% - Accent4 6 2 6" xfId="2372" xr:uid="{00000000-0005-0000-0000-000037090000}"/>
    <cellStyle name="20% - Accent4 6 3" xfId="2373" xr:uid="{00000000-0005-0000-0000-000038090000}"/>
    <cellStyle name="20% - Accent4 6 3 2" xfId="2374" xr:uid="{00000000-0005-0000-0000-000039090000}"/>
    <cellStyle name="20% - Accent4 6 3 2 2" xfId="2375" xr:uid="{00000000-0005-0000-0000-00003A090000}"/>
    <cellStyle name="20% - Accent4 6 3 3" xfId="2376" xr:uid="{00000000-0005-0000-0000-00003B090000}"/>
    <cellStyle name="20% - Accent4 6 3 3 2" xfId="2377" xr:uid="{00000000-0005-0000-0000-00003C090000}"/>
    <cellStyle name="20% - Accent4 6 3 4" xfId="2378" xr:uid="{00000000-0005-0000-0000-00003D090000}"/>
    <cellStyle name="20% - Accent4 6 4" xfId="2379" xr:uid="{00000000-0005-0000-0000-00003E090000}"/>
    <cellStyle name="20% - Accent4 6 4 2" xfId="2380" xr:uid="{00000000-0005-0000-0000-00003F090000}"/>
    <cellStyle name="20% - Accent4 6 4 2 2" xfId="2381" xr:uid="{00000000-0005-0000-0000-000040090000}"/>
    <cellStyle name="20% - Accent4 6 4 3" xfId="2382" xr:uid="{00000000-0005-0000-0000-000041090000}"/>
    <cellStyle name="20% - Accent4 6 4 3 2" xfId="2383" xr:uid="{00000000-0005-0000-0000-000042090000}"/>
    <cellStyle name="20% - Accent4 6 4 4" xfId="2384" xr:uid="{00000000-0005-0000-0000-000043090000}"/>
    <cellStyle name="20% - Accent4 6 5" xfId="2385" xr:uid="{00000000-0005-0000-0000-000044090000}"/>
    <cellStyle name="20% - Accent4 6 5 2" xfId="2386" xr:uid="{00000000-0005-0000-0000-000045090000}"/>
    <cellStyle name="20% - Accent4 6 5 2 2" xfId="2387" xr:uid="{00000000-0005-0000-0000-000046090000}"/>
    <cellStyle name="20% - Accent4 6 5 3" xfId="2388" xr:uid="{00000000-0005-0000-0000-000047090000}"/>
    <cellStyle name="20% - Accent4 6 5 3 2" xfId="2389" xr:uid="{00000000-0005-0000-0000-000048090000}"/>
    <cellStyle name="20% - Accent4 6 5 4" xfId="2390" xr:uid="{00000000-0005-0000-0000-000049090000}"/>
    <cellStyle name="20% - Accent4 6_Active vs. Retiree" xfId="2391" xr:uid="{00000000-0005-0000-0000-00004A090000}"/>
    <cellStyle name="20% - Accent4 7" xfId="2392" xr:uid="{00000000-0005-0000-0000-00004B090000}"/>
    <cellStyle name="20% - Accent4 7 2" xfId="2393" xr:uid="{00000000-0005-0000-0000-00004C090000}"/>
    <cellStyle name="20% - Accent4 7 2 2" xfId="2394" xr:uid="{00000000-0005-0000-0000-00004D090000}"/>
    <cellStyle name="20% - Accent4 7 2 2 2" xfId="2395" xr:uid="{00000000-0005-0000-0000-00004E090000}"/>
    <cellStyle name="20% - Accent4 7 2 3" xfId="2396" xr:uid="{00000000-0005-0000-0000-00004F090000}"/>
    <cellStyle name="20% - Accent4 7 2 3 2" xfId="2397" xr:uid="{00000000-0005-0000-0000-000050090000}"/>
    <cellStyle name="20% - Accent4 7 2 4" xfId="2398" xr:uid="{00000000-0005-0000-0000-000051090000}"/>
    <cellStyle name="20% - Accent4 7 3" xfId="2399" xr:uid="{00000000-0005-0000-0000-000052090000}"/>
    <cellStyle name="20% - Accent4 7 3 2" xfId="2400" xr:uid="{00000000-0005-0000-0000-000053090000}"/>
    <cellStyle name="20% - Accent4 7 3 2 2" xfId="2401" xr:uid="{00000000-0005-0000-0000-000054090000}"/>
    <cellStyle name="20% - Accent4 7 3 3" xfId="2402" xr:uid="{00000000-0005-0000-0000-000055090000}"/>
    <cellStyle name="20% - Accent4 7 3 3 2" xfId="2403" xr:uid="{00000000-0005-0000-0000-000056090000}"/>
    <cellStyle name="20% - Accent4 7 3 4" xfId="2404" xr:uid="{00000000-0005-0000-0000-000057090000}"/>
    <cellStyle name="20% - Accent4 7 4" xfId="2405" xr:uid="{00000000-0005-0000-0000-000058090000}"/>
    <cellStyle name="20% - Accent4 7 4 2" xfId="2406" xr:uid="{00000000-0005-0000-0000-000059090000}"/>
    <cellStyle name="20% - Accent4 7 4 2 2" xfId="2407" xr:uid="{00000000-0005-0000-0000-00005A090000}"/>
    <cellStyle name="20% - Accent4 7 4 3" xfId="2408" xr:uid="{00000000-0005-0000-0000-00005B090000}"/>
    <cellStyle name="20% - Accent4 7 4 3 2" xfId="2409" xr:uid="{00000000-0005-0000-0000-00005C090000}"/>
    <cellStyle name="20% - Accent4 7 4 4" xfId="2410" xr:uid="{00000000-0005-0000-0000-00005D090000}"/>
    <cellStyle name="20% - Accent4 8" xfId="2411" xr:uid="{00000000-0005-0000-0000-00005E090000}"/>
    <cellStyle name="20% - Accent4 8 2" xfId="2412" xr:uid="{00000000-0005-0000-0000-00005F090000}"/>
    <cellStyle name="20% - Accent4 8 2 2" xfId="2413" xr:uid="{00000000-0005-0000-0000-000060090000}"/>
    <cellStyle name="20% - Accent4 8 2 2 2" xfId="2414" xr:uid="{00000000-0005-0000-0000-000061090000}"/>
    <cellStyle name="20% - Accent4 8 2 3" xfId="2415" xr:uid="{00000000-0005-0000-0000-000062090000}"/>
    <cellStyle name="20% - Accent4 8 2 3 2" xfId="2416" xr:uid="{00000000-0005-0000-0000-000063090000}"/>
    <cellStyle name="20% - Accent4 8 2 4" xfId="2417" xr:uid="{00000000-0005-0000-0000-000064090000}"/>
    <cellStyle name="20% - Accent4 8 3" xfId="2418" xr:uid="{00000000-0005-0000-0000-000065090000}"/>
    <cellStyle name="20% - Accent4 8 3 2" xfId="2419" xr:uid="{00000000-0005-0000-0000-000066090000}"/>
    <cellStyle name="20% - Accent4 8 3 2 2" xfId="2420" xr:uid="{00000000-0005-0000-0000-000067090000}"/>
    <cellStyle name="20% - Accent4 8 3 3" xfId="2421" xr:uid="{00000000-0005-0000-0000-000068090000}"/>
    <cellStyle name="20% - Accent4 8 3 3 2" xfId="2422" xr:uid="{00000000-0005-0000-0000-000069090000}"/>
    <cellStyle name="20% - Accent4 8 3 4" xfId="2423" xr:uid="{00000000-0005-0000-0000-00006A090000}"/>
    <cellStyle name="20% - Accent4 8 4" xfId="2424" xr:uid="{00000000-0005-0000-0000-00006B090000}"/>
    <cellStyle name="20% - Accent4 8 4 2" xfId="2425" xr:uid="{00000000-0005-0000-0000-00006C090000}"/>
    <cellStyle name="20% - Accent4 8 5" xfId="2426" xr:uid="{00000000-0005-0000-0000-00006D090000}"/>
    <cellStyle name="20% - Accent4 8 5 2" xfId="2427" xr:uid="{00000000-0005-0000-0000-00006E090000}"/>
    <cellStyle name="20% - Accent4 8 6" xfId="2428" xr:uid="{00000000-0005-0000-0000-00006F090000}"/>
    <cellStyle name="20% - Accent4 9" xfId="2429" xr:uid="{00000000-0005-0000-0000-000070090000}"/>
    <cellStyle name="20% - Accent5 10" xfId="2430" xr:uid="{00000000-0005-0000-0000-000071090000}"/>
    <cellStyle name="20% - Accent5 11" xfId="2431" xr:uid="{00000000-0005-0000-0000-000072090000}"/>
    <cellStyle name="20% - Accent5 11 2" xfId="2432" xr:uid="{00000000-0005-0000-0000-000073090000}"/>
    <cellStyle name="20% - Accent5 11 2 2" xfId="2433" xr:uid="{00000000-0005-0000-0000-000074090000}"/>
    <cellStyle name="20% - Accent5 11 3" xfId="2434" xr:uid="{00000000-0005-0000-0000-000075090000}"/>
    <cellStyle name="20% - Accent5 11 3 2" xfId="2435" xr:uid="{00000000-0005-0000-0000-000076090000}"/>
    <cellStyle name="20% - Accent5 11 4" xfId="2436" xr:uid="{00000000-0005-0000-0000-000077090000}"/>
    <cellStyle name="20% - Accent5 12" xfId="2437" xr:uid="{00000000-0005-0000-0000-000078090000}"/>
    <cellStyle name="20% - Accent5 13" xfId="2438" xr:uid="{00000000-0005-0000-0000-000079090000}"/>
    <cellStyle name="20% - Accent5 13 2" xfId="2439" xr:uid="{00000000-0005-0000-0000-00007A090000}"/>
    <cellStyle name="20% - Accent5 13 2 2" xfId="2440" xr:uid="{00000000-0005-0000-0000-00007B090000}"/>
    <cellStyle name="20% - Accent5 13 3" xfId="2441" xr:uid="{00000000-0005-0000-0000-00007C090000}"/>
    <cellStyle name="20% - Accent5 14" xfId="2442" xr:uid="{00000000-0005-0000-0000-00007D090000}"/>
    <cellStyle name="20% - Accent5 14 2" xfId="2443" xr:uid="{00000000-0005-0000-0000-00007E090000}"/>
    <cellStyle name="20% - Accent5 14 2 2" xfId="2444" xr:uid="{00000000-0005-0000-0000-00007F090000}"/>
    <cellStyle name="20% - Accent5 14 3" xfId="2445" xr:uid="{00000000-0005-0000-0000-000080090000}"/>
    <cellStyle name="20% - Accent5 15" xfId="2446" xr:uid="{00000000-0005-0000-0000-000081090000}"/>
    <cellStyle name="20% - Accent5 15 2" xfId="2447" xr:uid="{00000000-0005-0000-0000-000082090000}"/>
    <cellStyle name="20% - Accent5 16" xfId="2448" xr:uid="{00000000-0005-0000-0000-000083090000}"/>
    <cellStyle name="20% - Accent5 16 2" xfId="2449" xr:uid="{00000000-0005-0000-0000-000084090000}"/>
    <cellStyle name="20% - Accent5 17" xfId="2450" xr:uid="{00000000-0005-0000-0000-000085090000}"/>
    <cellStyle name="20% - Accent5 2" xfId="2451" xr:uid="{00000000-0005-0000-0000-000086090000}"/>
    <cellStyle name="20% - Accent5 2 10" xfId="2452" xr:uid="{00000000-0005-0000-0000-000087090000}"/>
    <cellStyle name="20% - Accent5 2 11" xfId="2453" xr:uid="{00000000-0005-0000-0000-000088090000}"/>
    <cellStyle name="20% - Accent5 2 12" xfId="2454" xr:uid="{00000000-0005-0000-0000-000089090000}"/>
    <cellStyle name="20% - Accent5 2 2" xfId="2455" xr:uid="{00000000-0005-0000-0000-00008A090000}"/>
    <cellStyle name="20% - Accent5 2 2 10" xfId="2456" xr:uid="{00000000-0005-0000-0000-00008B090000}"/>
    <cellStyle name="20% - Accent5 2 2 10 2" xfId="2457" xr:uid="{00000000-0005-0000-0000-00008C090000}"/>
    <cellStyle name="20% - Accent5 2 2 11" xfId="2458" xr:uid="{00000000-0005-0000-0000-00008D090000}"/>
    <cellStyle name="20% - Accent5 2 2 11 2" xfId="2459" xr:uid="{00000000-0005-0000-0000-00008E090000}"/>
    <cellStyle name="20% - Accent5 2 2 12" xfId="2460" xr:uid="{00000000-0005-0000-0000-00008F090000}"/>
    <cellStyle name="20% - Accent5 2 2 12 2" xfId="2461" xr:uid="{00000000-0005-0000-0000-000090090000}"/>
    <cellStyle name="20% - Accent5 2 2 2" xfId="2462" xr:uid="{00000000-0005-0000-0000-000091090000}"/>
    <cellStyle name="20% - Accent5 2 2 2 2" xfId="2463" xr:uid="{00000000-0005-0000-0000-000092090000}"/>
    <cellStyle name="20% - Accent5 2 2 2 2 2" xfId="2464" xr:uid="{00000000-0005-0000-0000-000093090000}"/>
    <cellStyle name="20% - Accent5 2 2 2 2 2 2" xfId="2465" xr:uid="{00000000-0005-0000-0000-000094090000}"/>
    <cellStyle name="20% - Accent5 2 2 2 2 2 2 2" xfId="2466" xr:uid="{00000000-0005-0000-0000-000095090000}"/>
    <cellStyle name="20% - Accent5 2 2 2 2 2 3" xfId="2467" xr:uid="{00000000-0005-0000-0000-000096090000}"/>
    <cellStyle name="20% - Accent5 2 2 2 2 2 3 2" xfId="2468" xr:uid="{00000000-0005-0000-0000-000097090000}"/>
    <cellStyle name="20% - Accent5 2 2 2 2 2 4" xfId="2469" xr:uid="{00000000-0005-0000-0000-000098090000}"/>
    <cellStyle name="20% - Accent5 2 2 2 2 3" xfId="2470" xr:uid="{00000000-0005-0000-0000-000099090000}"/>
    <cellStyle name="20% - Accent5 2 2 2 2 3 2" xfId="2471" xr:uid="{00000000-0005-0000-0000-00009A090000}"/>
    <cellStyle name="20% - Accent5 2 2 2 2 3 2 2" xfId="2472" xr:uid="{00000000-0005-0000-0000-00009B090000}"/>
    <cellStyle name="20% - Accent5 2 2 2 2 3 3" xfId="2473" xr:uid="{00000000-0005-0000-0000-00009C090000}"/>
    <cellStyle name="20% - Accent5 2 2 2 2 3 3 2" xfId="2474" xr:uid="{00000000-0005-0000-0000-00009D090000}"/>
    <cellStyle name="20% - Accent5 2 2 2 2 3 4" xfId="2475" xr:uid="{00000000-0005-0000-0000-00009E090000}"/>
    <cellStyle name="20% - Accent5 2 2 2 2 4" xfId="2476" xr:uid="{00000000-0005-0000-0000-00009F090000}"/>
    <cellStyle name="20% - Accent5 2 2 2 2 4 2" xfId="2477" xr:uid="{00000000-0005-0000-0000-0000A0090000}"/>
    <cellStyle name="20% - Accent5 2 2 2 2 5" xfId="2478" xr:uid="{00000000-0005-0000-0000-0000A1090000}"/>
    <cellStyle name="20% - Accent5 2 2 2 2 5 2" xfId="2479" xr:uid="{00000000-0005-0000-0000-0000A2090000}"/>
    <cellStyle name="20% - Accent5 2 2 2 2 6" xfId="2480" xr:uid="{00000000-0005-0000-0000-0000A3090000}"/>
    <cellStyle name="20% - Accent5 2 2 2 3" xfId="2481" xr:uid="{00000000-0005-0000-0000-0000A4090000}"/>
    <cellStyle name="20% - Accent5 2 2 2 3 2" xfId="2482" xr:uid="{00000000-0005-0000-0000-0000A5090000}"/>
    <cellStyle name="20% - Accent5 2 2 2 3 2 2" xfId="2483" xr:uid="{00000000-0005-0000-0000-0000A6090000}"/>
    <cellStyle name="20% - Accent5 2 2 2 3 3" xfId="2484" xr:uid="{00000000-0005-0000-0000-0000A7090000}"/>
    <cellStyle name="20% - Accent5 2 2 2 3 3 2" xfId="2485" xr:uid="{00000000-0005-0000-0000-0000A8090000}"/>
    <cellStyle name="20% - Accent5 2 2 2 3 4" xfId="2486" xr:uid="{00000000-0005-0000-0000-0000A9090000}"/>
    <cellStyle name="20% - Accent5 2 2 2 4" xfId="2487" xr:uid="{00000000-0005-0000-0000-0000AA090000}"/>
    <cellStyle name="20% - Accent5 2 2 2 4 2" xfId="2488" xr:uid="{00000000-0005-0000-0000-0000AB090000}"/>
    <cellStyle name="20% - Accent5 2 2 2 4 2 2" xfId="2489" xr:uid="{00000000-0005-0000-0000-0000AC090000}"/>
    <cellStyle name="20% - Accent5 2 2 2 4 3" xfId="2490" xr:uid="{00000000-0005-0000-0000-0000AD090000}"/>
    <cellStyle name="20% - Accent5 2 2 2 4 3 2" xfId="2491" xr:uid="{00000000-0005-0000-0000-0000AE090000}"/>
    <cellStyle name="20% - Accent5 2 2 2 4 4" xfId="2492" xr:uid="{00000000-0005-0000-0000-0000AF090000}"/>
    <cellStyle name="20% - Accent5 2 2 2 5" xfId="2493" xr:uid="{00000000-0005-0000-0000-0000B0090000}"/>
    <cellStyle name="20% - Accent5 2 2 2 5 2" xfId="2494" xr:uid="{00000000-0005-0000-0000-0000B1090000}"/>
    <cellStyle name="20% - Accent5 2 2 2 6" xfId="2495" xr:uid="{00000000-0005-0000-0000-0000B2090000}"/>
    <cellStyle name="20% - Accent5 2 2 2 6 2" xfId="2496" xr:uid="{00000000-0005-0000-0000-0000B3090000}"/>
    <cellStyle name="20% - Accent5 2 2 2 7" xfId="2497" xr:uid="{00000000-0005-0000-0000-0000B4090000}"/>
    <cellStyle name="20% - Accent5 2 2 2_Active vs. Retiree" xfId="2498" xr:uid="{00000000-0005-0000-0000-0000B5090000}"/>
    <cellStyle name="20% - Accent5 2 2 3" xfId="2499" xr:uid="{00000000-0005-0000-0000-0000B6090000}"/>
    <cellStyle name="20% - Accent5 2 2 3 2" xfId="2500" xr:uid="{00000000-0005-0000-0000-0000B7090000}"/>
    <cellStyle name="20% - Accent5 2 2 3 2 2" xfId="2501" xr:uid="{00000000-0005-0000-0000-0000B8090000}"/>
    <cellStyle name="20% - Accent5 2 2 3 2 2 2" xfId="2502" xr:uid="{00000000-0005-0000-0000-0000B9090000}"/>
    <cellStyle name="20% - Accent5 2 2 3 2 3" xfId="2503" xr:uid="{00000000-0005-0000-0000-0000BA090000}"/>
    <cellStyle name="20% - Accent5 2 2 3 2 3 2" xfId="2504" xr:uid="{00000000-0005-0000-0000-0000BB090000}"/>
    <cellStyle name="20% - Accent5 2 2 3 2 4" xfId="2505" xr:uid="{00000000-0005-0000-0000-0000BC090000}"/>
    <cellStyle name="20% - Accent5 2 2 3 3" xfId="2506" xr:uid="{00000000-0005-0000-0000-0000BD090000}"/>
    <cellStyle name="20% - Accent5 2 2 3 3 2" xfId="2507" xr:uid="{00000000-0005-0000-0000-0000BE090000}"/>
    <cellStyle name="20% - Accent5 2 2 3 3 2 2" xfId="2508" xr:uid="{00000000-0005-0000-0000-0000BF090000}"/>
    <cellStyle name="20% - Accent5 2 2 3 3 3" xfId="2509" xr:uid="{00000000-0005-0000-0000-0000C0090000}"/>
    <cellStyle name="20% - Accent5 2 2 3 3 3 2" xfId="2510" xr:uid="{00000000-0005-0000-0000-0000C1090000}"/>
    <cellStyle name="20% - Accent5 2 2 3 3 4" xfId="2511" xr:uid="{00000000-0005-0000-0000-0000C2090000}"/>
    <cellStyle name="20% - Accent5 2 2 3 4" xfId="2512" xr:uid="{00000000-0005-0000-0000-0000C3090000}"/>
    <cellStyle name="20% - Accent5 2 2 3 4 2" xfId="2513" xr:uid="{00000000-0005-0000-0000-0000C4090000}"/>
    <cellStyle name="20% - Accent5 2 2 3 4 2 2" xfId="2514" xr:uid="{00000000-0005-0000-0000-0000C5090000}"/>
    <cellStyle name="20% - Accent5 2 2 3 4 3" xfId="2515" xr:uid="{00000000-0005-0000-0000-0000C6090000}"/>
    <cellStyle name="20% - Accent5 2 2 3 4 3 2" xfId="2516" xr:uid="{00000000-0005-0000-0000-0000C7090000}"/>
    <cellStyle name="20% - Accent5 2 2 3 4 4" xfId="2517" xr:uid="{00000000-0005-0000-0000-0000C8090000}"/>
    <cellStyle name="20% - Accent5 2 2 4" xfId="2518" xr:uid="{00000000-0005-0000-0000-0000C9090000}"/>
    <cellStyle name="20% - Accent5 2 2 4 2" xfId="2519" xr:uid="{00000000-0005-0000-0000-0000CA090000}"/>
    <cellStyle name="20% - Accent5 2 2 4 2 2" xfId="2520" xr:uid="{00000000-0005-0000-0000-0000CB090000}"/>
    <cellStyle name="20% - Accent5 2 2 4 3" xfId="2521" xr:uid="{00000000-0005-0000-0000-0000CC090000}"/>
    <cellStyle name="20% - Accent5 2 2 4 3 2" xfId="2522" xr:uid="{00000000-0005-0000-0000-0000CD090000}"/>
    <cellStyle name="20% - Accent5 2 2 4 4" xfId="2523" xr:uid="{00000000-0005-0000-0000-0000CE090000}"/>
    <cellStyle name="20% - Accent5 2 2 5" xfId="2524" xr:uid="{00000000-0005-0000-0000-0000CF090000}"/>
    <cellStyle name="20% - Accent5 2 2 5 2" xfId="2525" xr:uid="{00000000-0005-0000-0000-0000D0090000}"/>
    <cellStyle name="20% - Accent5 2 2 5 2 2" xfId="2526" xr:uid="{00000000-0005-0000-0000-0000D1090000}"/>
    <cellStyle name="20% - Accent5 2 2 5 3" xfId="2527" xr:uid="{00000000-0005-0000-0000-0000D2090000}"/>
    <cellStyle name="20% - Accent5 2 2 5 3 2" xfId="2528" xr:uid="{00000000-0005-0000-0000-0000D3090000}"/>
    <cellStyle name="20% - Accent5 2 2 5 4" xfId="2529" xr:uid="{00000000-0005-0000-0000-0000D4090000}"/>
    <cellStyle name="20% - Accent5 2 2 6" xfId="2530" xr:uid="{00000000-0005-0000-0000-0000D5090000}"/>
    <cellStyle name="20% - Accent5 2 2 7" xfId="2531" xr:uid="{00000000-0005-0000-0000-0000D6090000}"/>
    <cellStyle name="20% - Accent5 2 2 8" xfId="2532" xr:uid="{00000000-0005-0000-0000-0000D7090000}"/>
    <cellStyle name="20% - Accent5 2 2 9" xfId="2533" xr:uid="{00000000-0005-0000-0000-0000D8090000}"/>
    <cellStyle name="20% - Accent5 2 2_Active vs. Retiree" xfId="2534" xr:uid="{00000000-0005-0000-0000-0000D9090000}"/>
    <cellStyle name="20% - Accent5 2 3" xfId="2535" xr:uid="{00000000-0005-0000-0000-0000DA090000}"/>
    <cellStyle name="20% - Accent5 2 3 2" xfId="2536" xr:uid="{00000000-0005-0000-0000-0000DB090000}"/>
    <cellStyle name="20% - Accent5 2 3 2 2" xfId="2537" xr:uid="{00000000-0005-0000-0000-0000DC090000}"/>
    <cellStyle name="20% - Accent5 2 3 2 2 2" xfId="2538" xr:uid="{00000000-0005-0000-0000-0000DD090000}"/>
    <cellStyle name="20% - Accent5 2 3 2 2 2 2" xfId="2539" xr:uid="{00000000-0005-0000-0000-0000DE090000}"/>
    <cellStyle name="20% - Accent5 2 3 2 2 3" xfId="2540" xr:uid="{00000000-0005-0000-0000-0000DF090000}"/>
    <cellStyle name="20% - Accent5 2 3 2 2 3 2" xfId="2541" xr:uid="{00000000-0005-0000-0000-0000E0090000}"/>
    <cellStyle name="20% - Accent5 2 3 2 2 4" xfId="2542" xr:uid="{00000000-0005-0000-0000-0000E1090000}"/>
    <cellStyle name="20% - Accent5 2 3 2 3" xfId="2543" xr:uid="{00000000-0005-0000-0000-0000E2090000}"/>
    <cellStyle name="20% - Accent5 2 3 2 3 2" xfId="2544" xr:uid="{00000000-0005-0000-0000-0000E3090000}"/>
    <cellStyle name="20% - Accent5 2 3 2 3 2 2" xfId="2545" xr:uid="{00000000-0005-0000-0000-0000E4090000}"/>
    <cellStyle name="20% - Accent5 2 3 2 3 3" xfId="2546" xr:uid="{00000000-0005-0000-0000-0000E5090000}"/>
    <cellStyle name="20% - Accent5 2 3 2 3 3 2" xfId="2547" xr:uid="{00000000-0005-0000-0000-0000E6090000}"/>
    <cellStyle name="20% - Accent5 2 3 2 3 4" xfId="2548" xr:uid="{00000000-0005-0000-0000-0000E7090000}"/>
    <cellStyle name="20% - Accent5 2 3 2 4" xfId="2549" xr:uid="{00000000-0005-0000-0000-0000E8090000}"/>
    <cellStyle name="20% - Accent5 2 3 2 4 2" xfId="2550" xr:uid="{00000000-0005-0000-0000-0000E9090000}"/>
    <cellStyle name="20% - Accent5 2 3 2 4 2 2" xfId="2551" xr:uid="{00000000-0005-0000-0000-0000EA090000}"/>
    <cellStyle name="20% - Accent5 2 3 2 4 3" xfId="2552" xr:uid="{00000000-0005-0000-0000-0000EB090000}"/>
    <cellStyle name="20% - Accent5 2 3 2 4 3 2" xfId="2553" xr:uid="{00000000-0005-0000-0000-0000EC090000}"/>
    <cellStyle name="20% - Accent5 2 3 2 4 4" xfId="2554" xr:uid="{00000000-0005-0000-0000-0000ED090000}"/>
    <cellStyle name="20% - Accent5 2 3 3" xfId="2555" xr:uid="{00000000-0005-0000-0000-0000EE090000}"/>
    <cellStyle name="20% - Accent5 2 3 3 2" xfId="2556" xr:uid="{00000000-0005-0000-0000-0000EF090000}"/>
    <cellStyle name="20% - Accent5 2 3 3 2 2" xfId="2557" xr:uid="{00000000-0005-0000-0000-0000F0090000}"/>
    <cellStyle name="20% - Accent5 2 3 3 3" xfId="2558" xr:uid="{00000000-0005-0000-0000-0000F1090000}"/>
    <cellStyle name="20% - Accent5 2 3 3 3 2" xfId="2559" xr:uid="{00000000-0005-0000-0000-0000F2090000}"/>
    <cellStyle name="20% - Accent5 2 3 3 4" xfId="2560" xr:uid="{00000000-0005-0000-0000-0000F3090000}"/>
    <cellStyle name="20% - Accent5 2 3 4" xfId="2561" xr:uid="{00000000-0005-0000-0000-0000F4090000}"/>
    <cellStyle name="20% - Accent5 2 3 4 2" xfId="2562" xr:uid="{00000000-0005-0000-0000-0000F5090000}"/>
    <cellStyle name="20% - Accent5 2 3 4 2 2" xfId="2563" xr:uid="{00000000-0005-0000-0000-0000F6090000}"/>
    <cellStyle name="20% - Accent5 2 3 4 3" xfId="2564" xr:uid="{00000000-0005-0000-0000-0000F7090000}"/>
    <cellStyle name="20% - Accent5 2 3 4 3 2" xfId="2565" xr:uid="{00000000-0005-0000-0000-0000F8090000}"/>
    <cellStyle name="20% - Accent5 2 3 4 4" xfId="2566" xr:uid="{00000000-0005-0000-0000-0000F9090000}"/>
    <cellStyle name="20% - Accent5 2 3 5" xfId="2567" xr:uid="{00000000-0005-0000-0000-0000FA090000}"/>
    <cellStyle name="20% - Accent5 2 3 6" xfId="2568" xr:uid="{00000000-0005-0000-0000-0000FB090000}"/>
    <cellStyle name="20% - Accent5 2 3 6 2" xfId="2569" xr:uid="{00000000-0005-0000-0000-0000FC090000}"/>
    <cellStyle name="20% - Accent5 2 3 7" xfId="2570" xr:uid="{00000000-0005-0000-0000-0000FD090000}"/>
    <cellStyle name="20% - Accent5 2 3 7 2" xfId="2571" xr:uid="{00000000-0005-0000-0000-0000FE090000}"/>
    <cellStyle name="20% - Accent5 2 3 8" xfId="2572" xr:uid="{00000000-0005-0000-0000-0000FF090000}"/>
    <cellStyle name="20% - Accent5 2 3 8 2" xfId="2573" xr:uid="{00000000-0005-0000-0000-0000000A0000}"/>
    <cellStyle name="20% - Accent5 2 3_Active vs. Retiree" xfId="2574" xr:uid="{00000000-0005-0000-0000-0000010A0000}"/>
    <cellStyle name="20% - Accent5 2 4" xfId="2575" xr:uid="{00000000-0005-0000-0000-0000020A0000}"/>
    <cellStyle name="20% - Accent5 2 4 2" xfId="2576" xr:uid="{00000000-0005-0000-0000-0000030A0000}"/>
    <cellStyle name="20% - Accent5 2 4 2 2" xfId="2577" xr:uid="{00000000-0005-0000-0000-0000040A0000}"/>
    <cellStyle name="20% - Accent5 2 4 2 2 2" xfId="2578" xr:uid="{00000000-0005-0000-0000-0000050A0000}"/>
    <cellStyle name="20% - Accent5 2 4 2 2 2 2" xfId="2579" xr:uid="{00000000-0005-0000-0000-0000060A0000}"/>
    <cellStyle name="20% - Accent5 2 4 2 2 3" xfId="2580" xr:uid="{00000000-0005-0000-0000-0000070A0000}"/>
    <cellStyle name="20% - Accent5 2 4 2 2 3 2" xfId="2581" xr:uid="{00000000-0005-0000-0000-0000080A0000}"/>
    <cellStyle name="20% - Accent5 2 4 2 2 4" xfId="2582" xr:uid="{00000000-0005-0000-0000-0000090A0000}"/>
    <cellStyle name="20% - Accent5 2 4 2 3" xfId="2583" xr:uid="{00000000-0005-0000-0000-00000A0A0000}"/>
    <cellStyle name="20% - Accent5 2 4 2 3 2" xfId="2584" xr:uid="{00000000-0005-0000-0000-00000B0A0000}"/>
    <cellStyle name="20% - Accent5 2 4 2 3 2 2" xfId="2585" xr:uid="{00000000-0005-0000-0000-00000C0A0000}"/>
    <cellStyle name="20% - Accent5 2 4 2 3 3" xfId="2586" xr:uid="{00000000-0005-0000-0000-00000D0A0000}"/>
    <cellStyle name="20% - Accent5 2 4 2 3 3 2" xfId="2587" xr:uid="{00000000-0005-0000-0000-00000E0A0000}"/>
    <cellStyle name="20% - Accent5 2 4 2 3 4" xfId="2588" xr:uid="{00000000-0005-0000-0000-00000F0A0000}"/>
    <cellStyle name="20% - Accent5 2 4 2 4" xfId="2589" xr:uid="{00000000-0005-0000-0000-0000100A0000}"/>
    <cellStyle name="20% - Accent5 2 4 2 4 2" xfId="2590" xr:uid="{00000000-0005-0000-0000-0000110A0000}"/>
    <cellStyle name="20% - Accent5 2 4 2 5" xfId="2591" xr:uid="{00000000-0005-0000-0000-0000120A0000}"/>
    <cellStyle name="20% - Accent5 2 4 2 5 2" xfId="2592" xr:uid="{00000000-0005-0000-0000-0000130A0000}"/>
    <cellStyle name="20% - Accent5 2 4 2 6" xfId="2593" xr:uid="{00000000-0005-0000-0000-0000140A0000}"/>
    <cellStyle name="20% - Accent5 2 4 3" xfId="2594" xr:uid="{00000000-0005-0000-0000-0000150A0000}"/>
    <cellStyle name="20% - Accent5 2 4 3 2" xfId="2595" xr:uid="{00000000-0005-0000-0000-0000160A0000}"/>
    <cellStyle name="20% - Accent5 2 4 3 2 2" xfId="2596" xr:uid="{00000000-0005-0000-0000-0000170A0000}"/>
    <cellStyle name="20% - Accent5 2 4 3 3" xfId="2597" xr:uid="{00000000-0005-0000-0000-0000180A0000}"/>
    <cellStyle name="20% - Accent5 2 4 3 3 2" xfId="2598" xr:uid="{00000000-0005-0000-0000-0000190A0000}"/>
    <cellStyle name="20% - Accent5 2 4 3 4" xfId="2599" xr:uid="{00000000-0005-0000-0000-00001A0A0000}"/>
    <cellStyle name="20% - Accent5 2 4 4" xfId="2600" xr:uid="{00000000-0005-0000-0000-00001B0A0000}"/>
    <cellStyle name="20% - Accent5 2 4 4 2" xfId="2601" xr:uid="{00000000-0005-0000-0000-00001C0A0000}"/>
    <cellStyle name="20% - Accent5 2 4 4 2 2" xfId="2602" xr:uid="{00000000-0005-0000-0000-00001D0A0000}"/>
    <cellStyle name="20% - Accent5 2 4 4 3" xfId="2603" xr:uid="{00000000-0005-0000-0000-00001E0A0000}"/>
    <cellStyle name="20% - Accent5 2 4 4 3 2" xfId="2604" xr:uid="{00000000-0005-0000-0000-00001F0A0000}"/>
    <cellStyle name="20% - Accent5 2 4 4 4" xfId="2605" xr:uid="{00000000-0005-0000-0000-0000200A0000}"/>
    <cellStyle name="20% - Accent5 2 4 5" xfId="2606" xr:uid="{00000000-0005-0000-0000-0000210A0000}"/>
    <cellStyle name="20% - Accent5 2 4 5 2" xfId="2607" xr:uid="{00000000-0005-0000-0000-0000220A0000}"/>
    <cellStyle name="20% - Accent5 2 4 6" xfId="2608" xr:uid="{00000000-0005-0000-0000-0000230A0000}"/>
    <cellStyle name="20% - Accent5 2 4 6 2" xfId="2609" xr:uid="{00000000-0005-0000-0000-0000240A0000}"/>
    <cellStyle name="20% - Accent5 2 4 7" xfId="2610" xr:uid="{00000000-0005-0000-0000-0000250A0000}"/>
    <cellStyle name="20% - Accent5 2 4_Active vs. Retiree" xfId="2611" xr:uid="{00000000-0005-0000-0000-0000260A0000}"/>
    <cellStyle name="20% - Accent5 2 5" xfId="2612" xr:uid="{00000000-0005-0000-0000-0000270A0000}"/>
    <cellStyle name="20% - Accent5 2 5 2" xfId="2613" xr:uid="{00000000-0005-0000-0000-0000280A0000}"/>
    <cellStyle name="20% - Accent5 2 5 2 2" xfId="2614" xr:uid="{00000000-0005-0000-0000-0000290A0000}"/>
    <cellStyle name="20% - Accent5 2 5 2 2 2" xfId="2615" xr:uid="{00000000-0005-0000-0000-00002A0A0000}"/>
    <cellStyle name="20% - Accent5 2 5 2 3" xfId="2616" xr:uid="{00000000-0005-0000-0000-00002B0A0000}"/>
    <cellStyle name="20% - Accent5 2 5 2 3 2" xfId="2617" xr:uid="{00000000-0005-0000-0000-00002C0A0000}"/>
    <cellStyle name="20% - Accent5 2 5 2 4" xfId="2618" xr:uid="{00000000-0005-0000-0000-00002D0A0000}"/>
    <cellStyle name="20% - Accent5 2 5 3" xfId="2619" xr:uid="{00000000-0005-0000-0000-00002E0A0000}"/>
    <cellStyle name="20% - Accent5 2 5 3 2" xfId="2620" xr:uid="{00000000-0005-0000-0000-00002F0A0000}"/>
    <cellStyle name="20% - Accent5 2 5 3 2 2" xfId="2621" xr:uid="{00000000-0005-0000-0000-0000300A0000}"/>
    <cellStyle name="20% - Accent5 2 5 3 3" xfId="2622" xr:uid="{00000000-0005-0000-0000-0000310A0000}"/>
    <cellStyle name="20% - Accent5 2 5 3 3 2" xfId="2623" xr:uid="{00000000-0005-0000-0000-0000320A0000}"/>
    <cellStyle name="20% - Accent5 2 5 3 4" xfId="2624" xr:uid="{00000000-0005-0000-0000-0000330A0000}"/>
    <cellStyle name="20% - Accent5 2 5 4" xfId="2625" xr:uid="{00000000-0005-0000-0000-0000340A0000}"/>
    <cellStyle name="20% - Accent5 2 5 4 2" xfId="2626" xr:uid="{00000000-0005-0000-0000-0000350A0000}"/>
    <cellStyle name="20% - Accent5 2 5 5" xfId="2627" xr:uid="{00000000-0005-0000-0000-0000360A0000}"/>
    <cellStyle name="20% - Accent5 2 5 5 2" xfId="2628" xr:uid="{00000000-0005-0000-0000-0000370A0000}"/>
    <cellStyle name="20% - Accent5 2 5 6" xfId="2629" xr:uid="{00000000-0005-0000-0000-0000380A0000}"/>
    <cellStyle name="20% - Accent5 2 6" xfId="2630" xr:uid="{00000000-0005-0000-0000-0000390A0000}"/>
    <cellStyle name="20% - Accent5 2 6 2" xfId="2631" xr:uid="{00000000-0005-0000-0000-00003A0A0000}"/>
    <cellStyle name="20% - Accent5 2 6 2 2" xfId="2632" xr:uid="{00000000-0005-0000-0000-00003B0A0000}"/>
    <cellStyle name="20% - Accent5 2 6 2 2 2" xfId="2633" xr:uid="{00000000-0005-0000-0000-00003C0A0000}"/>
    <cellStyle name="20% - Accent5 2 6 2 3" xfId="2634" xr:uid="{00000000-0005-0000-0000-00003D0A0000}"/>
    <cellStyle name="20% - Accent5 2 6 2 3 2" xfId="2635" xr:uid="{00000000-0005-0000-0000-00003E0A0000}"/>
    <cellStyle name="20% - Accent5 2 6 2 4" xfId="2636" xr:uid="{00000000-0005-0000-0000-00003F0A0000}"/>
    <cellStyle name="20% - Accent5 2 6 3" xfId="2637" xr:uid="{00000000-0005-0000-0000-0000400A0000}"/>
    <cellStyle name="20% - Accent5 2 6 3 2" xfId="2638" xr:uid="{00000000-0005-0000-0000-0000410A0000}"/>
    <cellStyle name="20% - Accent5 2 6 3 2 2" xfId="2639" xr:uid="{00000000-0005-0000-0000-0000420A0000}"/>
    <cellStyle name="20% - Accent5 2 6 3 3" xfId="2640" xr:uid="{00000000-0005-0000-0000-0000430A0000}"/>
    <cellStyle name="20% - Accent5 2 6 3 3 2" xfId="2641" xr:uid="{00000000-0005-0000-0000-0000440A0000}"/>
    <cellStyle name="20% - Accent5 2 6 3 4" xfId="2642" xr:uid="{00000000-0005-0000-0000-0000450A0000}"/>
    <cellStyle name="20% - Accent5 2 6 4" xfId="2643" xr:uid="{00000000-0005-0000-0000-0000460A0000}"/>
    <cellStyle name="20% - Accent5 2 6 4 2" xfId="2644" xr:uid="{00000000-0005-0000-0000-0000470A0000}"/>
    <cellStyle name="20% - Accent5 2 6 4 2 2" xfId="2645" xr:uid="{00000000-0005-0000-0000-0000480A0000}"/>
    <cellStyle name="20% - Accent5 2 6 4 3" xfId="2646" xr:uid="{00000000-0005-0000-0000-0000490A0000}"/>
    <cellStyle name="20% - Accent5 2 6 4 3 2" xfId="2647" xr:uid="{00000000-0005-0000-0000-00004A0A0000}"/>
    <cellStyle name="20% - Accent5 2 6 4 4" xfId="2648" xr:uid="{00000000-0005-0000-0000-00004B0A0000}"/>
    <cellStyle name="20% - Accent5 2 7" xfId="2649" xr:uid="{00000000-0005-0000-0000-00004C0A0000}"/>
    <cellStyle name="20% - Accent5 2 7 2" xfId="2650" xr:uid="{00000000-0005-0000-0000-00004D0A0000}"/>
    <cellStyle name="20% - Accent5 2 7 2 2" xfId="2651" xr:uid="{00000000-0005-0000-0000-00004E0A0000}"/>
    <cellStyle name="20% - Accent5 2 7 2 2 2" xfId="2652" xr:uid="{00000000-0005-0000-0000-00004F0A0000}"/>
    <cellStyle name="20% - Accent5 2 7 2 3" xfId="2653" xr:uid="{00000000-0005-0000-0000-0000500A0000}"/>
    <cellStyle name="20% - Accent5 2 7 2 3 2" xfId="2654" xr:uid="{00000000-0005-0000-0000-0000510A0000}"/>
    <cellStyle name="20% - Accent5 2 7 2 4" xfId="2655" xr:uid="{00000000-0005-0000-0000-0000520A0000}"/>
    <cellStyle name="20% - Accent5 2 8" xfId="2656" xr:uid="{00000000-0005-0000-0000-0000530A0000}"/>
    <cellStyle name="20% - Accent5 2 9" xfId="2657" xr:uid="{00000000-0005-0000-0000-0000540A0000}"/>
    <cellStyle name="20% - Accent5 2 9 2" xfId="2658" xr:uid="{00000000-0005-0000-0000-0000550A0000}"/>
    <cellStyle name="20% - Accent5 2 9 2 2" xfId="2659" xr:uid="{00000000-0005-0000-0000-0000560A0000}"/>
    <cellStyle name="20% - Accent5 2 9 3" xfId="2660" xr:uid="{00000000-0005-0000-0000-0000570A0000}"/>
    <cellStyle name="20% - Accent5 2 9 3 2" xfId="2661" xr:uid="{00000000-0005-0000-0000-0000580A0000}"/>
    <cellStyle name="20% - Accent5 2 9 4" xfId="2662" xr:uid="{00000000-0005-0000-0000-0000590A0000}"/>
    <cellStyle name="20% - Accent5 2_Active vs. Retiree" xfId="2663" xr:uid="{00000000-0005-0000-0000-00005A0A0000}"/>
    <cellStyle name="20% - Accent5 3" xfId="2664" xr:uid="{00000000-0005-0000-0000-00005B0A0000}"/>
    <cellStyle name="20% - Accent5 3 10" xfId="2665" xr:uid="{00000000-0005-0000-0000-00005C0A0000}"/>
    <cellStyle name="20% - Accent5 3 2" xfId="2666" xr:uid="{00000000-0005-0000-0000-00005D0A0000}"/>
    <cellStyle name="20% - Accent5 3 2 2" xfId="2667" xr:uid="{00000000-0005-0000-0000-00005E0A0000}"/>
    <cellStyle name="20% - Accent5 3 2 2 2" xfId="2668" xr:uid="{00000000-0005-0000-0000-00005F0A0000}"/>
    <cellStyle name="20% - Accent5 3 2 2 2 2" xfId="2669" xr:uid="{00000000-0005-0000-0000-0000600A0000}"/>
    <cellStyle name="20% - Accent5 3 2 2 2 2 2" xfId="2670" xr:uid="{00000000-0005-0000-0000-0000610A0000}"/>
    <cellStyle name="20% - Accent5 3 2 2 2 3" xfId="2671" xr:uid="{00000000-0005-0000-0000-0000620A0000}"/>
    <cellStyle name="20% - Accent5 3 2 2 2 3 2" xfId="2672" xr:uid="{00000000-0005-0000-0000-0000630A0000}"/>
    <cellStyle name="20% - Accent5 3 2 2 2 4" xfId="2673" xr:uid="{00000000-0005-0000-0000-0000640A0000}"/>
    <cellStyle name="20% - Accent5 3 2 2 3" xfId="2674" xr:uid="{00000000-0005-0000-0000-0000650A0000}"/>
    <cellStyle name="20% - Accent5 3 2 2 3 2" xfId="2675" xr:uid="{00000000-0005-0000-0000-0000660A0000}"/>
    <cellStyle name="20% - Accent5 3 2 2 4" xfId="2676" xr:uid="{00000000-0005-0000-0000-0000670A0000}"/>
    <cellStyle name="20% - Accent5 3 2 2 4 2" xfId="2677" xr:uid="{00000000-0005-0000-0000-0000680A0000}"/>
    <cellStyle name="20% - Accent5 3 2 2 5" xfId="2678" xr:uid="{00000000-0005-0000-0000-0000690A0000}"/>
    <cellStyle name="20% - Accent5 3 2 3" xfId="2679" xr:uid="{00000000-0005-0000-0000-00006A0A0000}"/>
    <cellStyle name="20% - Accent5 3 2 3 2" xfId="2680" xr:uid="{00000000-0005-0000-0000-00006B0A0000}"/>
    <cellStyle name="20% - Accent5 3 2 3 2 2" xfId="2681" xr:uid="{00000000-0005-0000-0000-00006C0A0000}"/>
    <cellStyle name="20% - Accent5 3 2 3 2 2 2" xfId="2682" xr:uid="{00000000-0005-0000-0000-00006D0A0000}"/>
    <cellStyle name="20% - Accent5 3 2 3 2 3" xfId="2683" xr:uid="{00000000-0005-0000-0000-00006E0A0000}"/>
    <cellStyle name="20% - Accent5 3 2 3 2 3 2" xfId="2684" xr:uid="{00000000-0005-0000-0000-00006F0A0000}"/>
    <cellStyle name="20% - Accent5 3 2 3 2 4" xfId="2685" xr:uid="{00000000-0005-0000-0000-0000700A0000}"/>
    <cellStyle name="20% - Accent5 3 2 3 3" xfId="2686" xr:uid="{00000000-0005-0000-0000-0000710A0000}"/>
    <cellStyle name="20% - Accent5 3 2 3 3 2" xfId="2687" xr:uid="{00000000-0005-0000-0000-0000720A0000}"/>
    <cellStyle name="20% - Accent5 3 2 3 4" xfId="2688" xr:uid="{00000000-0005-0000-0000-0000730A0000}"/>
    <cellStyle name="20% - Accent5 3 2 3 4 2" xfId="2689" xr:uid="{00000000-0005-0000-0000-0000740A0000}"/>
    <cellStyle name="20% - Accent5 3 2 3 5" xfId="2690" xr:uid="{00000000-0005-0000-0000-0000750A0000}"/>
    <cellStyle name="20% - Accent5 3 2 4" xfId="2691" xr:uid="{00000000-0005-0000-0000-0000760A0000}"/>
    <cellStyle name="20% - Accent5 3 2 4 2" xfId="2692" xr:uid="{00000000-0005-0000-0000-0000770A0000}"/>
    <cellStyle name="20% - Accent5 3 2 4 2 2" xfId="2693" xr:uid="{00000000-0005-0000-0000-0000780A0000}"/>
    <cellStyle name="20% - Accent5 3 2 4 3" xfId="2694" xr:uid="{00000000-0005-0000-0000-0000790A0000}"/>
    <cellStyle name="20% - Accent5 3 2 4 3 2" xfId="2695" xr:uid="{00000000-0005-0000-0000-00007A0A0000}"/>
    <cellStyle name="20% - Accent5 3 2 4 4" xfId="2696" xr:uid="{00000000-0005-0000-0000-00007B0A0000}"/>
    <cellStyle name="20% - Accent5 3 2 5" xfId="2697" xr:uid="{00000000-0005-0000-0000-00007C0A0000}"/>
    <cellStyle name="20% - Accent5 3 2 5 2" xfId="2698" xr:uid="{00000000-0005-0000-0000-00007D0A0000}"/>
    <cellStyle name="20% - Accent5 3 2 6" xfId="2699" xr:uid="{00000000-0005-0000-0000-00007E0A0000}"/>
    <cellStyle name="20% - Accent5 3 2 6 2" xfId="2700" xr:uid="{00000000-0005-0000-0000-00007F0A0000}"/>
    <cellStyle name="20% - Accent5 3 2 7" xfId="2701" xr:uid="{00000000-0005-0000-0000-0000800A0000}"/>
    <cellStyle name="20% - Accent5 3 2 7 2" xfId="2702" xr:uid="{00000000-0005-0000-0000-0000810A0000}"/>
    <cellStyle name="20% - Accent5 3 2 8" xfId="2703" xr:uid="{00000000-0005-0000-0000-0000820A0000}"/>
    <cellStyle name="20% - Accent5 3 2 9" xfId="2704" xr:uid="{00000000-0005-0000-0000-0000830A0000}"/>
    <cellStyle name="20% - Accent5 3 3" xfId="2705" xr:uid="{00000000-0005-0000-0000-0000840A0000}"/>
    <cellStyle name="20% - Accent5 3 3 2" xfId="2706" xr:uid="{00000000-0005-0000-0000-0000850A0000}"/>
    <cellStyle name="20% - Accent5 3 3 2 2" xfId="2707" xr:uid="{00000000-0005-0000-0000-0000860A0000}"/>
    <cellStyle name="20% - Accent5 3 3 2 2 2" xfId="2708" xr:uid="{00000000-0005-0000-0000-0000870A0000}"/>
    <cellStyle name="20% - Accent5 3 3 2 3" xfId="2709" xr:uid="{00000000-0005-0000-0000-0000880A0000}"/>
    <cellStyle name="20% - Accent5 3 3 2 3 2" xfId="2710" xr:uid="{00000000-0005-0000-0000-0000890A0000}"/>
    <cellStyle name="20% - Accent5 3 3 2 4" xfId="2711" xr:uid="{00000000-0005-0000-0000-00008A0A0000}"/>
    <cellStyle name="20% - Accent5 3 3 3" xfId="2712" xr:uid="{00000000-0005-0000-0000-00008B0A0000}"/>
    <cellStyle name="20% - Accent5 3 3 3 2" xfId="2713" xr:uid="{00000000-0005-0000-0000-00008C0A0000}"/>
    <cellStyle name="20% - Accent5 3 3 4" xfId="2714" xr:uid="{00000000-0005-0000-0000-00008D0A0000}"/>
    <cellStyle name="20% - Accent5 3 3 4 2" xfId="2715" xr:uid="{00000000-0005-0000-0000-00008E0A0000}"/>
    <cellStyle name="20% - Accent5 3 3 5" xfId="2716" xr:uid="{00000000-0005-0000-0000-00008F0A0000}"/>
    <cellStyle name="20% - Accent5 3 3 5 2" xfId="2717" xr:uid="{00000000-0005-0000-0000-0000900A0000}"/>
    <cellStyle name="20% - Accent5 3 3 6" xfId="2718" xr:uid="{00000000-0005-0000-0000-0000910A0000}"/>
    <cellStyle name="20% - Accent5 3 4" xfId="2719" xr:uid="{00000000-0005-0000-0000-0000920A0000}"/>
    <cellStyle name="20% - Accent5 3 4 2" xfId="2720" xr:uid="{00000000-0005-0000-0000-0000930A0000}"/>
    <cellStyle name="20% - Accent5 3 4 2 2" xfId="2721" xr:uid="{00000000-0005-0000-0000-0000940A0000}"/>
    <cellStyle name="20% - Accent5 3 4 2 2 2" xfId="2722" xr:uid="{00000000-0005-0000-0000-0000950A0000}"/>
    <cellStyle name="20% - Accent5 3 4 2 3" xfId="2723" xr:uid="{00000000-0005-0000-0000-0000960A0000}"/>
    <cellStyle name="20% - Accent5 3 4 2 3 2" xfId="2724" xr:uid="{00000000-0005-0000-0000-0000970A0000}"/>
    <cellStyle name="20% - Accent5 3 4 2 4" xfId="2725" xr:uid="{00000000-0005-0000-0000-0000980A0000}"/>
    <cellStyle name="20% - Accent5 3 4 3" xfId="2726" xr:uid="{00000000-0005-0000-0000-0000990A0000}"/>
    <cellStyle name="20% - Accent5 3 4 3 2" xfId="2727" xr:uid="{00000000-0005-0000-0000-00009A0A0000}"/>
    <cellStyle name="20% - Accent5 3 4 4" xfId="2728" xr:uid="{00000000-0005-0000-0000-00009B0A0000}"/>
    <cellStyle name="20% - Accent5 3 4 4 2" xfId="2729" xr:uid="{00000000-0005-0000-0000-00009C0A0000}"/>
    <cellStyle name="20% - Accent5 3 4 5" xfId="2730" xr:uid="{00000000-0005-0000-0000-00009D0A0000}"/>
    <cellStyle name="20% - Accent5 3 5" xfId="2731" xr:uid="{00000000-0005-0000-0000-00009E0A0000}"/>
    <cellStyle name="20% - Accent5 3 5 2" xfId="2732" xr:uid="{00000000-0005-0000-0000-00009F0A0000}"/>
    <cellStyle name="20% - Accent5 3 5 2 2" xfId="2733" xr:uid="{00000000-0005-0000-0000-0000A00A0000}"/>
    <cellStyle name="20% - Accent5 3 5 3" xfId="2734" xr:uid="{00000000-0005-0000-0000-0000A10A0000}"/>
    <cellStyle name="20% - Accent5 3 5 3 2" xfId="2735" xr:uid="{00000000-0005-0000-0000-0000A20A0000}"/>
    <cellStyle name="20% - Accent5 3 5 4" xfId="2736" xr:uid="{00000000-0005-0000-0000-0000A30A0000}"/>
    <cellStyle name="20% - Accent5 3 6" xfId="2737" xr:uid="{00000000-0005-0000-0000-0000A40A0000}"/>
    <cellStyle name="20% - Accent5 3 6 2" xfId="2738" xr:uid="{00000000-0005-0000-0000-0000A50A0000}"/>
    <cellStyle name="20% - Accent5 3 6 2 2" xfId="2739" xr:uid="{00000000-0005-0000-0000-0000A60A0000}"/>
    <cellStyle name="20% - Accent5 3 6 3" xfId="2740" xr:uid="{00000000-0005-0000-0000-0000A70A0000}"/>
    <cellStyle name="20% - Accent5 3 6 3 2" xfId="2741" xr:uid="{00000000-0005-0000-0000-0000A80A0000}"/>
    <cellStyle name="20% - Accent5 3 6 4" xfId="2742" xr:uid="{00000000-0005-0000-0000-0000A90A0000}"/>
    <cellStyle name="20% - Accent5 3 7" xfId="2743" xr:uid="{00000000-0005-0000-0000-0000AA0A0000}"/>
    <cellStyle name="20% - Accent5 3 8" xfId="2744" xr:uid="{00000000-0005-0000-0000-0000AB0A0000}"/>
    <cellStyle name="20% - Accent5 3 8 2" xfId="2745" xr:uid="{00000000-0005-0000-0000-0000AC0A0000}"/>
    <cellStyle name="20% - Accent5 3 9" xfId="2746" xr:uid="{00000000-0005-0000-0000-0000AD0A0000}"/>
    <cellStyle name="20% - Accent5 4" xfId="2747" xr:uid="{00000000-0005-0000-0000-0000AE0A0000}"/>
    <cellStyle name="20% - Accent5 4 10" xfId="2748" xr:uid="{00000000-0005-0000-0000-0000AF0A0000}"/>
    <cellStyle name="20% - Accent5 4 11" xfId="2749" xr:uid="{00000000-0005-0000-0000-0000B00A0000}"/>
    <cellStyle name="20% - Accent5 4 11 2" xfId="2750" xr:uid="{00000000-0005-0000-0000-0000B10A0000}"/>
    <cellStyle name="20% - Accent5 4 12" xfId="2751" xr:uid="{00000000-0005-0000-0000-0000B20A0000}"/>
    <cellStyle name="20% - Accent5 4 12 2" xfId="2752" xr:uid="{00000000-0005-0000-0000-0000B30A0000}"/>
    <cellStyle name="20% - Accent5 4 13" xfId="2753" xr:uid="{00000000-0005-0000-0000-0000B40A0000}"/>
    <cellStyle name="20% - Accent5 4 13 2" xfId="2754" xr:uid="{00000000-0005-0000-0000-0000B50A0000}"/>
    <cellStyle name="20% - Accent5 4 2" xfId="2755" xr:uid="{00000000-0005-0000-0000-0000B60A0000}"/>
    <cellStyle name="20% - Accent5 4 2 2" xfId="2756" xr:uid="{00000000-0005-0000-0000-0000B70A0000}"/>
    <cellStyle name="20% - Accent5 4 2 2 2" xfId="2757" xr:uid="{00000000-0005-0000-0000-0000B80A0000}"/>
    <cellStyle name="20% - Accent5 4 2 2 2 2" xfId="2758" xr:uid="{00000000-0005-0000-0000-0000B90A0000}"/>
    <cellStyle name="20% - Accent5 4 2 2 2 2 2" xfId="2759" xr:uid="{00000000-0005-0000-0000-0000BA0A0000}"/>
    <cellStyle name="20% - Accent5 4 2 2 2 2 2 2" xfId="2760" xr:uid="{00000000-0005-0000-0000-0000BB0A0000}"/>
    <cellStyle name="20% - Accent5 4 2 2 2 2 3" xfId="2761" xr:uid="{00000000-0005-0000-0000-0000BC0A0000}"/>
    <cellStyle name="20% - Accent5 4 2 2 2 2 3 2" xfId="2762" xr:uid="{00000000-0005-0000-0000-0000BD0A0000}"/>
    <cellStyle name="20% - Accent5 4 2 2 2 2 4" xfId="2763" xr:uid="{00000000-0005-0000-0000-0000BE0A0000}"/>
    <cellStyle name="20% - Accent5 4 2 2 2 3" xfId="2764" xr:uid="{00000000-0005-0000-0000-0000BF0A0000}"/>
    <cellStyle name="20% - Accent5 4 2 2 2 3 2" xfId="2765" xr:uid="{00000000-0005-0000-0000-0000C00A0000}"/>
    <cellStyle name="20% - Accent5 4 2 2 2 3 2 2" xfId="2766" xr:uid="{00000000-0005-0000-0000-0000C10A0000}"/>
    <cellStyle name="20% - Accent5 4 2 2 2 3 3" xfId="2767" xr:uid="{00000000-0005-0000-0000-0000C20A0000}"/>
    <cellStyle name="20% - Accent5 4 2 2 2 3 3 2" xfId="2768" xr:uid="{00000000-0005-0000-0000-0000C30A0000}"/>
    <cellStyle name="20% - Accent5 4 2 2 2 3 4" xfId="2769" xr:uid="{00000000-0005-0000-0000-0000C40A0000}"/>
    <cellStyle name="20% - Accent5 4 2 2 2 4" xfId="2770" xr:uid="{00000000-0005-0000-0000-0000C50A0000}"/>
    <cellStyle name="20% - Accent5 4 2 2 2 4 2" xfId="2771" xr:uid="{00000000-0005-0000-0000-0000C60A0000}"/>
    <cellStyle name="20% - Accent5 4 2 2 2 5" xfId="2772" xr:uid="{00000000-0005-0000-0000-0000C70A0000}"/>
    <cellStyle name="20% - Accent5 4 2 2 2 5 2" xfId="2773" xr:uid="{00000000-0005-0000-0000-0000C80A0000}"/>
    <cellStyle name="20% - Accent5 4 2 2 2 6" xfId="2774" xr:uid="{00000000-0005-0000-0000-0000C90A0000}"/>
    <cellStyle name="20% - Accent5 4 2 2 3" xfId="2775" xr:uid="{00000000-0005-0000-0000-0000CA0A0000}"/>
    <cellStyle name="20% - Accent5 4 2 2 3 2" xfId="2776" xr:uid="{00000000-0005-0000-0000-0000CB0A0000}"/>
    <cellStyle name="20% - Accent5 4 2 2 3 2 2" xfId="2777" xr:uid="{00000000-0005-0000-0000-0000CC0A0000}"/>
    <cellStyle name="20% - Accent5 4 2 2 3 3" xfId="2778" xr:uid="{00000000-0005-0000-0000-0000CD0A0000}"/>
    <cellStyle name="20% - Accent5 4 2 2 3 3 2" xfId="2779" xr:uid="{00000000-0005-0000-0000-0000CE0A0000}"/>
    <cellStyle name="20% - Accent5 4 2 2 3 4" xfId="2780" xr:uid="{00000000-0005-0000-0000-0000CF0A0000}"/>
    <cellStyle name="20% - Accent5 4 2 2 4" xfId="2781" xr:uid="{00000000-0005-0000-0000-0000D00A0000}"/>
    <cellStyle name="20% - Accent5 4 2 2 4 2" xfId="2782" xr:uid="{00000000-0005-0000-0000-0000D10A0000}"/>
    <cellStyle name="20% - Accent5 4 2 2 4 2 2" xfId="2783" xr:uid="{00000000-0005-0000-0000-0000D20A0000}"/>
    <cellStyle name="20% - Accent5 4 2 2 4 3" xfId="2784" xr:uid="{00000000-0005-0000-0000-0000D30A0000}"/>
    <cellStyle name="20% - Accent5 4 2 2 4 3 2" xfId="2785" xr:uid="{00000000-0005-0000-0000-0000D40A0000}"/>
    <cellStyle name="20% - Accent5 4 2 2 4 4" xfId="2786" xr:uid="{00000000-0005-0000-0000-0000D50A0000}"/>
    <cellStyle name="20% - Accent5 4 2 2 5" xfId="2787" xr:uid="{00000000-0005-0000-0000-0000D60A0000}"/>
    <cellStyle name="20% - Accent5 4 2 2 5 2" xfId="2788" xr:uid="{00000000-0005-0000-0000-0000D70A0000}"/>
    <cellStyle name="20% - Accent5 4 2 2 6" xfId="2789" xr:uid="{00000000-0005-0000-0000-0000D80A0000}"/>
    <cellStyle name="20% - Accent5 4 2 2 6 2" xfId="2790" xr:uid="{00000000-0005-0000-0000-0000D90A0000}"/>
    <cellStyle name="20% - Accent5 4 2 2 7" xfId="2791" xr:uid="{00000000-0005-0000-0000-0000DA0A0000}"/>
    <cellStyle name="20% - Accent5 4 2 2_Active vs. Retiree" xfId="2792" xr:uid="{00000000-0005-0000-0000-0000DB0A0000}"/>
    <cellStyle name="20% - Accent5 4 2 3" xfId="2793" xr:uid="{00000000-0005-0000-0000-0000DC0A0000}"/>
    <cellStyle name="20% - Accent5 4 2 3 2" xfId="2794" xr:uid="{00000000-0005-0000-0000-0000DD0A0000}"/>
    <cellStyle name="20% - Accent5 4 2 3 2 2" xfId="2795" xr:uid="{00000000-0005-0000-0000-0000DE0A0000}"/>
    <cellStyle name="20% - Accent5 4 2 3 2 2 2" xfId="2796" xr:uid="{00000000-0005-0000-0000-0000DF0A0000}"/>
    <cellStyle name="20% - Accent5 4 2 3 2 3" xfId="2797" xr:uid="{00000000-0005-0000-0000-0000E00A0000}"/>
    <cellStyle name="20% - Accent5 4 2 3 2 3 2" xfId="2798" xr:uid="{00000000-0005-0000-0000-0000E10A0000}"/>
    <cellStyle name="20% - Accent5 4 2 3 2 4" xfId="2799" xr:uid="{00000000-0005-0000-0000-0000E20A0000}"/>
    <cellStyle name="20% - Accent5 4 2 3 3" xfId="2800" xr:uid="{00000000-0005-0000-0000-0000E30A0000}"/>
    <cellStyle name="20% - Accent5 4 2 3 3 2" xfId="2801" xr:uid="{00000000-0005-0000-0000-0000E40A0000}"/>
    <cellStyle name="20% - Accent5 4 2 3 3 2 2" xfId="2802" xr:uid="{00000000-0005-0000-0000-0000E50A0000}"/>
    <cellStyle name="20% - Accent5 4 2 3 3 3" xfId="2803" xr:uid="{00000000-0005-0000-0000-0000E60A0000}"/>
    <cellStyle name="20% - Accent5 4 2 3 3 3 2" xfId="2804" xr:uid="{00000000-0005-0000-0000-0000E70A0000}"/>
    <cellStyle name="20% - Accent5 4 2 3 3 4" xfId="2805" xr:uid="{00000000-0005-0000-0000-0000E80A0000}"/>
    <cellStyle name="20% - Accent5 4 2 3 4" xfId="2806" xr:uid="{00000000-0005-0000-0000-0000E90A0000}"/>
    <cellStyle name="20% - Accent5 4 2 3 4 2" xfId="2807" xr:uid="{00000000-0005-0000-0000-0000EA0A0000}"/>
    <cellStyle name="20% - Accent5 4 2 3 5" xfId="2808" xr:uid="{00000000-0005-0000-0000-0000EB0A0000}"/>
    <cellStyle name="20% - Accent5 4 2 3 5 2" xfId="2809" xr:uid="{00000000-0005-0000-0000-0000EC0A0000}"/>
    <cellStyle name="20% - Accent5 4 2 3 6" xfId="2810" xr:uid="{00000000-0005-0000-0000-0000ED0A0000}"/>
    <cellStyle name="20% - Accent5 4 2 4" xfId="2811" xr:uid="{00000000-0005-0000-0000-0000EE0A0000}"/>
    <cellStyle name="20% - Accent5 4 2 4 2" xfId="2812" xr:uid="{00000000-0005-0000-0000-0000EF0A0000}"/>
    <cellStyle name="20% - Accent5 4 2 4 2 2" xfId="2813" xr:uid="{00000000-0005-0000-0000-0000F00A0000}"/>
    <cellStyle name="20% - Accent5 4 2 4 3" xfId="2814" xr:uid="{00000000-0005-0000-0000-0000F10A0000}"/>
    <cellStyle name="20% - Accent5 4 2 4 3 2" xfId="2815" xr:uid="{00000000-0005-0000-0000-0000F20A0000}"/>
    <cellStyle name="20% - Accent5 4 2 4 4" xfId="2816" xr:uid="{00000000-0005-0000-0000-0000F30A0000}"/>
    <cellStyle name="20% - Accent5 4 2 5" xfId="2817" xr:uid="{00000000-0005-0000-0000-0000F40A0000}"/>
    <cellStyle name="20% - Accent5 4 2 5 2" xfId="2818" xr:uid="{00000000-0005-0000-0000-0000F50A0000}"/>
    <cellStyle name="20% - Accent5 4 2 5 2 2" xfId="2819" xr:uid="{00000000-0005-0000-0000-0000F60A0000}"/>
    <cellStyle name="20% - Accent5 4 2 5 3" xfId="2820" xr:uid="{00000000-0005-0000-0000-0000F70A0000}"/>
    <cellStyle name="20% - Accent5 4 2 5 3 2" xfId="2821" xr:uid="{00000000-0005-0000-0000-0000F80A0000}"/>
    <cellStyle name="20% - Accent5 4 2 5 4" xfId="2822" xr:uid="{00000000-0005-0000-0000-0000F90A0000}"/>
    <cellStyle name="20% - Accent5 4 2 6" xfId="2823" xr:uid="{00000000-0005-0000-0000-0000FA0A0000}"/>
    <cellStyle name="20% - Accent5 4 2 6 2" xfId="2824" xr:uid="{00000000-0005-0000-0000-0000FB0A0000}"/>
    <cellStyle name="20% - Accent5 4 2 7" xfId="2825" xr:uid="{00000000-0005-0000-0000-0000FC0A0000}"/>
    <cellStyle name="20% - Accent5 4 2 7 2" xfId="2826" xr:uid="{00000000-0005-0000-0000-0000FD0A0000}"/>
    <cellStyle name="20% - Accent5 4 2 8" xfId="2827" xr:uid="{00000000-0005-0000-0000-0000FE0A0000}"/>
    <cellStyle name="20% - Accent5 4 2_Active vs. Retiree" xfId="2828" xr:uid="{00000000-0005-0000-0000-0000FF0A0000}"/>
    <cellStyle name="20% - Accent5 4 3" xfId="2829" xr:uid="{00000000-0005-0000-0000-0000000B0000}"/>
    <cellStyle name="20% - Accent5 4 3 2" xfId="2830" xr:uid="{00000000-0005-0000-0000-0000010B0000}"/>
    <cellStyle name="20% - Accent5 4 3 2 2" xfId="2831" xr:uid="{00000000-0005-0000-0000-0000020B0000}"/>
    <cellStyle name="20% - Accent5 4 3 2 2 2" xfId="2832" xr:uid="{00000000-0005-0000-0000-0000030B0000}"/>
    <cellStyle name="20% - Accent5 4 3 2 2 2 2" xfId="2833" xr:uid="{00000000-0005-0000-0000-0000040B0000}"/>
    <cellStyle name="20% - Accent5 4 3 2 2 3" xfId="2834" xr:uid="{00000000-0005-0000-0000-0000050B0000}"/>
    <cellStyle name="20% - Accent5 4 3 2 2 3 2" xfId="2835" xr:uid="{00000000-0005-0000-0000-0000060B0000}"/>
    <cellStyle name="20% - Accent5 4 3 2 2 4" xfId="2836" xr:uid="{00000000-0005-0000-0000-0000070B0000}"/>
    <cellStyle name="20% - Accent5 4 3 2 3" xfId="2837" xr:uid="{00000000-0005-0000-0000-0000080B0000}"/>
    <cellStyle name="20% - Accent5 4 3 2 3 2" xfId="2838" xr:uid="{00000000-0005-0000-0000-0000090B0000}"/>
    <cellStyle name="20% - Accent5 4 3 2 3 2 2" xfId="2839" xr:uid="{00000000-0005-0000-0000-00000A0B0000}"/>
    <cellStyle name="20% - Accent5 4 3 2 3 3" xfId="2840" xr:uid="{00000000-0005-0000-0000-00000B0B0000}"/>
    <cellStyle name="20% - Accent5 4 3 2 3 3 2" xfId="2841" xr:uid="{00000000-0005-0000-0000-00000C0B0000}"/>
    <cellStyle name="20% - Accent5 4 3 2 3 4" xfId="2842" xr:uid="{00000000-0005-0000-0000-00000D0B0000}"/>
    <cellStyle name="20% - Accent5 4 3 2 4" xfId="2843" xr:uid="{00000000-0005-0000-0000-00000E0B0000}"/>
    <cellStyle name="20% - Accent5 4 3 2 4 2" xfId="2844" xr:uid="{00000000-0005-0000-0000-00000F0B0000}"/>
    <cellStyle name="20% - Accent5 4 3 2 5" xfId="2845" xr:uid="{00000000-0005-0000-0000-0000100B0000}"/>
    <cellStyle name="20% - Accent5 4 3 2 5 2" xfId="2846" xr:uid="{00000000-0005-0000-0000-0000110B0000}"/>
    <cellStyle name="20% - Accent5 4 3 2 6" xfId="2847" xr:uid="{00000000-0005-0000-0000-0000120B0000}"/>
    <cellStyle name="20% - Accent5 4 3 3" xfId="2848" xr:uid="{00000000-0005-0000-0000-0000130B0000}"/>
    <cellStyle name="20% - Accent5 4 3 3 2" xfId="2849" xr:uid="{00000000-0005-0000-0000-0000140B0000}"/>
    <cellStyle name="20% - Accent5 4 3 3 2 2" xfId="2850" xr:uid="{00000000-0005-0000-0000-0000150B0000}"/>
    <cellStyle name="20% - Accent5 4 3 3 3" xfId="2851" xr:uid="{00000000-0005-0000-0000-0000160B0000}"/>
    <cellStyle name="20% - Accent5 4 3 3 3 2" xfId="2852" xr:uid="{00000000-0005-0000-0000-0000170B0000}"/>
    <cellStyle name="20% - Accent5 4 3 3 4" xfId="2853" xr:uid="{00000000-0005-0000-0000-0000180B0000}"/>
    <cellStyle name="20% - Accent5 4 3 4" xfId="2854" xr:uid="{00000000-0005-0000-0000-0000190B0000}"/>
    <cellStyle name="20% - Accent5 4 3 4 2" xfId="2855" xr:uid="{00000000-0005-0000-0000-00001A0B0000}"/>
    <cellStyle name="20% - Accent5 4 3 4 2 2" xfId="2856" xr:uid="{00000000-0005-0000-0000-00001B0B0000}"/>
    <cellStyle name="20% - Accent5 4 3 4 3" xfId="2857" xr:uid="{00000000-0005-0000-0000-00001C0B0000}"/>
    <cellStyle name="20% - Accent5 4 3 4 3 2" xfId="2858" xr:uid="{00000000-0005-0000-0000-00001D0B0000}"/>
    <cellStyle name="20% - Accent5 4 3 4 4" xfId="2859" xr:uid="{00000000-0005-0000-0000-00001E0B0000}"/>
    <cellStyle name="20% - Accent5 4 3 5" xfId="2860" xr:uid="{00000000-0005-0000-0000-00001F0B0000}"/>
    <cellStyle name="20% - Accent5 4 3 5 2" xfId="2861" xr:uid="{00000000-0005-0000-0000-0000200B0000}"/>
    <cellStyle name="20% - Accent5 4 3 6" xfId="2862" xr:uid="{00000000-0005-0000-0000-0000210B0000}"/>
    <cellStyle name="20% - Accent5 4 3 6 2" xfId="2863" xr:uid="{00000000-0005-0000-0000-0000220B0000}"/>
    <cellStyle name="20% - Accent5 4 3 7" xfId="2864" xr:uid="{00000000-0005-0000-0000-0000230B0000}"/>
    <cellStyle name="20% - Accent5 4 3_Active vs. Retiree" xfId="2865" xr:uid="{00000000-0005-0000-0000-0000240B0000}"/>
    <cellStyle name="20% - Accent5 4 4" xfId="2866" xr:uid="{00000000-0005-0000-0000-0000250B0000}"/>
    <cellStyle name="20% - Accent5 4 4 2" xfId="2867" xr:uid="{00000000-0005-0000-0000-0000260B0000}"/>
    <cellStyle name="20% - Accent5 4 4 2 2" xfId="2868" xr:uid="{00000000-0005-0000-0000-0000270B0000}"/>
    <cellStyle name="20% - Accent5 4 4 2 2 2" xfId="2869" xr:uid="{00000000-0005-0000-0000-0000280B0000}"/>
    <cellStyle name="20% - Accent5 4 4 2 2 2 2" xfId="2870" xr:uid="{00000000-0005-0000-0000-0000290B0000}"/>
    <cellStyle name="20% - Accent5 4 4 2 2 3" xfId="2871" xr:uid="{00000000-0005-0000-0000-00002A0B0000}"/>
    <cellStyle name="20% - Accent5 4 4 2 2 3 2" xfId="2872" xr:uid="{00000000-0005-0000-0000-00002B0B0000}"/>
    <cellStyle name="20% - Accent5 4 4 2 2 4" xfId="2873" xr:uid="{00000000-0005-0000-0000-00002C0B0000}"/>
    <cellStyle name="20% - Accent5 4 4 2 3" xfId="2874" xr:uid="{00000000-0005-0000-0000-00002D0B0000}"/>
    <cellStyle name="20% - Accent5 4 4 2 3 2" xfId="2875" xr:uid="{00000000-0005-0000-0000-00002E0B0000}"/>
    <cellStyle name="20% - Accent5 4 4 2 3 2 2" xfId="2876" xr:uid="{00000000-0005-0000-0000-00002F0B0000}"/>
    <cellStyle name="20% - Accent5 4 4 2 3 3" xfId="2877" xr:uid="{00000000-0005-0000-0000-0000300B0000}"/>
    <cellStyle name="20% - Accent5 4 4 2 3 3 2" xfId="2878" xr:uid="{00000000-0005-0000-0000-0000310B0000}"/>
    <cellStyle name="20% - Accent5 4 4 2 3 4" xfId="2879" xr:uid="{00000000-0005-0000-0000-0000320B0000}"/>
    <cellStyle name="20% - Accent5 4 4 2 4" xfId="2880" xr:uid="{00000000-0005-0000-0000-0000330B0000}"/>
    <cellStyle name="20% - Accent5 4 4 2 4 2" xfId="2881" xr:uid="{00000000-0005-0000-0000-0000340B0000}"/>
    <cellStyle name="20% - Accent5 4 4 2 5" xfId="2882" xr:uid="{00000000-0005-0000-0000-0000350B0000}"/>
    <cellStyle name="20% - Accent5 4 4 2 5 2" xfId="2883" xr:uid="{00000000-0005-0000-0000-0000360B0000}"/>
    <cellStyle name="20% - Accent5 4 4 2 6" xfId="2884" xr:uid="{00000000-0005-0000-0000-0000370B0000}"/>
    <cellStyle name="20% - Accent5 4 4 3" xfId="2885" xr:uid="{00000000-0005-0000-0000-0000380B0000}"/>
    <cellStyle name="20% - Accent5 4 4 3 2" xfId="2886" xr:uid="{00000000-0005-0000-0000-0000390B0000}"/>
    <cellStyle name="20% - Accent5 4 4 3 2 2" xfId="2887" xr:uid="{00000000-0005-0000-0000-00003A0B0000}"/>
    <cellStyle name="20% - Accent5 4 4 3 3" xfId="2888" xr:uid="{00000000-0005-0000-0000-00003B0B0000}"/>
    <cellStyle name="20% - Accent5 4 4 3 3 2" xfId="2889" xr:uid="{00000000-0005-0000-0000-00003C0B0000}"/>
    <cellStyle name="20% - Accent5 4 4 3 4" xfId="2890" xr:uid="{00000000-0005-0000-0000-00003D0B0000}"/>
    <cellStyle name="20% - Accent5 4 4 4" xfId="2891" xr:uid="{00000000-0005-0000-0000-00003E0B0000}"/>
    <cellStyle name="20% - Accent5 4 4 4 2" xfId="2892" xr:uid="{00000000-0005-0000-0000-00003F0B0000}"/>
    <cellStyle name="20% - Accent5 4 4 4 2 2" xfId="2893" xr:uid="{00000000-0005-0000-0000-0000400B0000}"/>
    <cellStyle name="20% - Accent5 4 4 4 3" xfId="2894" xr:uid="{00000000-0005-0000-0000-0000410B0000}"/>
    <cellStyle name="20% - Accent5 4 4 4 3 2" xfId="2895" xr:uid="{00000000-0005-0000-0000-0000420B0000}"/>
    <cellStyle name="20% - Accent5 4 4 4 4" xfId="2896" xr:uid="{00000000-0005-0000-0000-0000430B0000}"/>
    <cellStyle name="20% - Accent5 4 4 5" xfId="2897" xr:uid="{00000000-0005-0000-0000-0000440B0000}"/>
    <cellStyle name="20% - Accent5 4 4 5 2" xfId="2898" xr:uid="{00000000-0005-0000-0000-0000450B0000}"/>
    <cellStyle name="20% - Accent5 4 4 6" xfId="2899" xr:uid="{00000000-0005-0000-0000-0000460B0000}"/>
    <cellStyle name="20% - Accent5 4 4 6 2" xfId="2900" xr:uid="{00000000-0005-0000-0000-0000470B0000}"/>
    <cellStyle name="20% - Accent5 4 4 7" xfId="2901" xr:uid="{00000000-0005-0000-0000-0000480B0000}"/>
    <cellStyle name="20% - Accent5 4 4_Active vs. Retiree" xfId="2902" xr:uid="{00000000-0005-0000-0000-0000490B0000}"/>
    <cellStyle name="20% - Accent5 4 5" xfId="2903" xr:uid="{00000000-0005-0000-0000-00004A0B0000}"/>
    <cellStyle name="20% - Accent5 4 5 2" xfId="2904" xr:uid="{00000000-0005-0000-0000-00004B0B0000}"/>
    <cellStyle name="20% - Accent5 4 5 2 2" xfId="2905" xr:uid="{00000000-0005-0000-0000-00004C0B0000}"/>
    <cellStyle name="20% - Accent5 4 5 2 2 2" xfId="2906" xr:uid="{00000000-0005-0000-0000-00004D0B0000}"/>
    <cellStyle name="20% - Accent5 4 5 2 3" xfId="2907" xr:uid="{00000000-0005-0000-0000-00004E0B0000}"/>
    <cellStyle name="20% - Accent5 4 5 2 3 2" xfId="2908" xr:uid="{00000000-0005-0000-0000-00004F0B0000}"/>
    <cellStyle name="20% - Accent5 4 5 2 4" xfId="2909" xr:uid="{00000000-0005-0000-0000-0000500B0000}"/>
    <cellStyle name="20% - Accent5 4 5 3" xfId="2910" xr:uid="{00000000-0005-0000-0000-0000510B0000}"/>
    <cellStyle name="20% - Accent5 4 5 3 2" xfId="2911" xr:uid="{00000000-0005-0000-0000-0000520B0000}"/>
    <cellStyle name="20% - Accent5 4 5 3 2 2" xfId="2912" xr:uid="{00000000-0005-0000-0000-0000530B0000}"/>
    <cellStyle name="20% - Accent5 4 5 3 3" xfId="2913" xr:uid="{00000000-0005-0000-0000-0000540B0000}"/>
    <cellStyle name="20% - Accent5 4 5 3 3 2" xfId="2914" xr:uid="{00000000-0005-0000-0000-0000550B0000}"/>
    <cellStyle name="20% - Accent5 4 5 3 4" xfId="2915" xr:uid="{00000000-0005-0000-0000-0000560B0000}"/>
    <cellStyle name="20% - Accent5 4 5 4" xfId="2916" xr:uid="{00000000-0005-0000-0000-0000570B0000}"/>
    <cellStyle name="20% - Accent5 4 5 4 2" xfId="2917" xr:uid="{00000000-0005-0000-0000-0000580B0000}"/>
    <cellStyle name="20% - Accent5 4 5 4 2 2" xfId="2918" xr:uid="{00000000-0005-0000-0000-0000590B0000}"/>
    <cellStyle name="20% - Accent5 4 5 4 3" xfId="2919" xr:uid="{00000000-0005-0000-0000-00005A0B0000}"/>
    <cellStyle name="20% - Accent5 4 5 4 3 2" xfId="2920" xr:uid="{00000000-0005-0000-0000-00005B0B0000}"/>
    <cellStyle name="20% - Accent5 4 5 4 4" xfId="2921" xr:uid="{00000000-0005-0000-0000-00005C0B0000}"/>
    <cellStyle name="20% - Accent5 4 6" xfId="2922" xr:uid="{00000000-0005-0000-0000-00005D0B0000}"/>
    <cellStyle name="20% - Accent5 4 6 2" xfId="2923" xr:uid="{00000000-0005-0000-0000-00005E0B0000}"/>
    <cellStyle name="20% - Accent5 4 6 2 2" xfId="2924" xr:uid="{00000000-0005-0000-0000-00005F0B0000}"/>
    <cellStyle name="20% - Accent5 4 6 2 2 2" xfId="2925" xr:uid="{00000000-0005-0000-0000-0000600B0000}"/>
    <cellStyle name="20% - Accent5 4 6 2 3" xfId="2926" xr:uid="{00000000-0005-0000-0000-0000610B0000}"/>
    <cellStyle name="20% - Accent5 4 6 2 3 2" xfId="2927" xr:uid="{00000000-0005-0000-0000-0000620B0000}"/>
    <cellStyle name="20% - Accent5 4 6 2 4" xfId="2928" xr:uid="{00000000-0005-0000-0000-0000630B0000}"/>
    <cellStyle name="20% - Accent5 4 6 3" xfId="2929" xr:uid="{00000000-0005-0000-0000-0000640B0000}"/>
    <cellStyle name="20% - Accent5 4 6 3 2" xfId="2930" xr:uid="{00000000-0005-0000-0000-0000650B0000}"/>
    <cellStyle name="20% - Accent5 4 6 3 2 2" xfId="2931" xr:uid="{00000000-0005-0000-0000-0000660B0000}"/>
    <cellStyle name="20% - Accent5 4 6 3 3" xfId="2932" xr:uid="{00000000-0005-0000-0000-0000670B0000}"/>
    <cellStyle name="20% - Accent5 4 6 3 3 2" xfId="2933" xr:uid="{00000000-0005-0000-0000-0000680B0000}"/>
    <cellStyle name="20% - Accent5 4 6 3 4" xfId="2934" xr:uid="{00000000-0005-0000-0000-0000690B0000}"/>
    <cellStyle name="20% - Accent5 4 6 4" xfId="2935" xr:uid="{00000000-0005-0000-0000-00006A0B0000}"/>
    <cellStyle name="20% - Accent5 4 6 4 2" xfId="2936" xr:uid="{00000000-0005-0000-0000-00006B0B0000}"/>
    <cellStyle name="20% - Accent5 4 6 5" xfId="2937" xr:uid="{00000000-0005-0000-0000-00006C0B0000}"/>
    <cellStyle name="20% - Accent5 4 6 5 2" xfId="2938" xr:uid="{00000000-0005-0000-0000-00006D0B0000}"/>
    <cellStyle name="20% - Accent5 4 6 6" xfId="2939" xr:uid="{00000000-0005-0000-0000-00006E0B0000}"/>
    <cellStyle name="20% - Accent5 4 7" xfId="2940" xr:uid="{00000000-0005-0000-0000-00006F0B0000}"/>
    <cellStyle name="20% - Accent5 4 7 2" xfId="2941" xr:uid="{00000000-0005-0000-0000-0000700B0000}"/>
    <cellStyle name="20% - Accent5 4 7 2 2" xfId="2942" xr:uid="{00000000-0005-0000-0000-0000710B0000}"/>
    <cellStyle name="20% - Accent5 4 7 3" xfId="2943" xr:uid="{00000000-0005-0000-0000-0000720B0000}"/>
    <cellStyle name="20% - Accent5 4 7 3 2" xfId="2944" xr:uid="{00000000-0005-0000-0000-0000730B0000}"/>
    <cellStyle name="20% - Accent5 4 7 4" xfId="2945" xr:uid="{00000000-0005-0000-0000-0000740B0000}"/>
    <cellStyle name="20% - Accent5 4 8" xfId="2946" xr:uid="{00000000-0005-0000-0000-0000750B0000}"/>
    <cellStyle name="20% - Accent5 4 8 2" xfId="2947" xr:uid="{00000000-0005-0000-0000-0000760B0000}"/>
    <cellStyle name="20% - Accent5 4 8 2 2" xfId="2948" xr:uid="{00000000-0005-0000-0000-0000770B0000}"/>
    <cellStyle name="20% - Accent5 4 8 3" xfId="2949" xr:uid="{00000000-0005-0000-0000-0000780B0000}"/>
    <cellStyle name="20% - Accent5 4 8 3 2" xfId="2950" xr:uid="{00000000-0005-0000-0000-0000790B0000}"/>
    <cellStyle name="20% - Accent5 4 8 4" xfId="2951" xr:uid="{00000000-0005-0000-0000-00007A0B0000}"/>
    <cellStyle name="20% - Accent5 4 9" xfId="2952" xr:uid="{00000000-0005-0000-0000-00007B0B0000}"/>
    <cellStyle name="20% - Accent5 4_Active vs. Retiree" xfId="2953" xr:uid="{00000000-0005-0000-0000-00007C0B0000}"/>
    <cellStyle name="20% - Accent5 5" xfId="2954" xr:uid="{00000000-0005-0000-0000-00007D0B0000}"/>
    <cellStyle name="20% - Accent5 6" xfId="2955" xr:uid="{00000000-0005-0000-0000-00007E0B0000}"/>
    <cellStyle name="20% - Accent5 6 2" xfId="2956" xr:uid="{00000000-0005-0000-0000-00007F0B0000}"/>
    <cellStyle name="20% - Accent5 6 2 2" xfId="2957" xr:uid="{00000000-0005-0000-0000-0000800B0000}"/>
    <cellStyle name="20% - Accent5 6 2 2 2" xfId="2958" xr:uid="{00000000-0005-0000-0000-0000810B0000}"/>
    <cellStyle name="20% - Accent5 6 2 2 2 2" xfId="2959" xr:uid="{00000000-0005-0000-0000-0000820B0000}"/>
    <cellStyle name="20% - Accent5 6 2 2 3" xfId="2960" xr:uid="{00000000-0005-0000-0000-0000830B0000}"/>
    <cellStyle name="20% - Accent5 6 2 2 3 2" xfId="2961" xr:uid="{00000000-0005-0000-0000-0000840B0000}"/>
    <cellStyle name="20% - Accent5 6 2 2 4" xfId="2962" xr:uid="{00000000-0005-0000-0000-0000850B0000}"/>
    <cellStyle name="20% - Accent5 6 2 3" xfId="2963" xr:uid="{00000000-0005-0000-0000-0000860B0000}"/>
    <cellStyle name="20% - Accent5 6 2 3 2" xfId="2964" xr:uid="{00000000-0005-0000-0000-0000870B0000}"/>
    <cellStyle name="20% - Accent5 6 2 3 2 2" xfId="2965" xr:uid="{00000000-0005-0000-0000-0000880B0000}"/>
    <cellStyle name="20% - Accent5 6 2 3 3" xfId="2966" xr:uid="{00000000-0005-0000-0000-0000890B0000}"/>
    <cellStyle name="20% - Accent5 6 2 3 3 2" xfId="2967" xr:uid="{00000000-0005-0000-0000-00008A0B0000}"/>
    <cellStyle name="20% - Accent5 6 2 3 4" xfId="2968" xr:uid="{00000000-0005-0000-0000-00008B0B0000}"/>
    <cellStyle name="20% - Accent5 6 2 4" xfId="2969" xr:uid="{00000000-0005-0000-0000-00008C0B0000}"/>
    <cellStyle name="20% - Accent5 6 2 4 2" xfId="2970" xr:uid="{00000000-0005-0000-0000-00008D0B0000}"/>
    <cellStyle name="20% - Accent5 6 2 5" xfId="2971" xr:uid="{00000000-0005-0000-0000-00008E0B0000}"/>
    <cellStyle name="20% - Accent5 6 2 5 2" xfId="2972" xr:uid="{00000000-0005-0000-0000-00008F0B0000}"/>
    <cellStyle name="20% - Accent5 6 2 6" xfId="2973" xr:uid="{00000000-0005-0000-0000-0000900B0000}"/>
    <cellStyle name="20% - Accent5 6 3" xfId="2974" xr:uid="{00000000-0005-0000-0000-0000910B0000}"/>
    <cellStyle name="20% - Accent5 6 3 2" xfId="2975" xr:uid="{00000000-0005-0000-0000-0000920B0000}"/>
    <cellStyle name="20% - Accent5 6 3 2 2" xfId="2976" xr:uid="{00000000-0005-0000-0000-0000930B0000}"/>
    <cellStyle name="20% - Accent5 6 3 3" xfId="2977" xr:uid="{00000000-0005-0000-0000-0000940B0000}"/>
    <cellStyle name="20% - Accent5 6 3 3 2" xfId="2978" xr:uid="{00000000-0005-0000-0000-0000950B0000}"/>
    <cellStyle name="20% - Accent5 6 3 4" xfId="2979" xr:uid="{00000000-0005-0000-0000-0000960B0000}"/>
    <cellStyle name="20% - Accent5 6 4" xfId="2980" xr:uid="{00000000-0005-0000-0000-0000970B0000}"/>
    <cellStyle name="20% - Accent5 6 4 2" xfId="2981" xr:uid="{00000000-0005-0000-0000-0000980B0000}"/>
    <cellStyle name="20% - Accent5 6 4 2 2" xfId="2982" xr:uid="{00000000-0005-0000-0000-0000990B0000}"/>
    <cellStyle name="20% - Accent5 6 4 3" xfId="2983" xr:uid="{00000000-0005-0000-0000-00009A0B0000}"/>
    <cellStyle name="20% - Accent5 6 4 3 2" xfId="2984" xr:uid="{00000000-0005-0000-0000-00009B0B0000}"/>
    <cellStyle name="20% - Accent5 6 4 4" xfId="2985" xr:uid="{00000000-0005-0000-0000-00009C0B0000}"/>
    <cellStyle name="20% - Accent5 6 5" xfId="2986" xr:uid="{00000000-0005-0000-0000-00009D0B0000}"/>
    <cellStyle name="20% - Accent5 6 5 2" xfId="2987" xr:uid="{00000000-0005-0000-0000-00009E0B0000}"/>
    <cellStyle name="20% - Accent5 6 5 2 2" xfId="2988" xr:uid="{00000000-0005-0000-0000-00009F0B0000}"/>
    <cellStyle name="20% - Accent5 6 5 3" xfId="2989" xr:uid="{00000000-0005-0000-0000-0000A00B0000}"/>
    <cellStyle name="20% - Accent5 6 5 3 2" xfId="2990" xr:uid="{00000000-0005-0000-0000-0000A10B0000}"/>
    <cellStyle name="20% - Accent5 6 5 4" xfId="2991" xr:uid="{00000000-0005-0000-0000-0000A20B0000}"/>
    <cellStyle name="20% - Accent5 6_Active vs. Retiree" xfId="2992" xr:uid="{00000000-0005-0000-0000-0000A30B0000}"/>
    <cellStyle name="20% - Accent5 7" xfId="2993" xr:uid="{00000000-0005-0000-0000-0000A40B0000}"/>
    <cellStyle name="20% - Accent5 7 2" xfId="2994" xr:uid="{00000000-0005-0000-0000-0000A50B0000}"/>
    <cellStyle name="20% - Accent5 7 2 2" xfId="2995" xr:uid="{00000000-0005-0000-0000-0000A60B0000}"/>
    <cellStyle name="20% - Accent5 7 2 2 2" xfId="2996" xr:uid="{00000000-0005-0000-0000-0000A70B0000}"/>
    <cellStyle name="20% - Accent5 7 2 3" xfId="2997" xr:uid="{00000000-0005-0000-0000-0000A80B0000}"/>
    <cellStyle name="20% - Accent5 7 2 3 2" xfId="2998" xr:uid="{00000000-0005-0000-0000-0000A90B0000}"/>
    <cellStyle name="20% - Accent5 7 2 4" xfId="2999" xr:uid="{00000000-0005-0000-0000-0000AA0B0000}"/>
    <cellStyle name="20% - Accent5 7 3" xfId="3000" xr:uid="{00000000-0005-0000-0000-0000AB0B0000}"/>
    <cellStyle name="20% - Accent5 7 3 2" xfId="3001" xr:uid="{00000000-0005-0000-0000-0000AC0B0000}"/>
    <cellStyle name="20% - Accent5 7 3 2 2" xfId="3002" xr:uid="{00000000-0005-0000-0000-0000AD0B0000}"/>
    <cellStyle name="20% - Accent5 7 3 3" xfId="3003" xr:uid="{00000000-0005-0000-0000-0000AE0B0000}"/>
    <cellStyle name="20% - Accent5 7 3 3 2" xfId="3004" xr:uid="{00000000-0005-0000-0000-0000AF0B0000}"/>
    <cellStyle name="20% - Accent5 7 3 4" xfId="3005" xr:uid="{00000000-0005-0000-0000-0000B00B0000}"/>
    <cellStyle name="20% - Accent5 7 4" xfId="3006" xr:uid="{00000000-0005-0000-0000-0000B10B0000}"/>
    <cellStyle name="20% - Accent5 7 4 2" xfId="3007" xr:uid="{00000000-0005-0000-0000-0000B20B0000}"/>
    <cellStyle name="20% - Accent5 7 4 2 2" xfId="3008" xr:uid="{00000000-0005-0000-0000-0000B30B0000}"/>
    <cellStyle name="20% - Accent5 7 4 3" xfId="3009" xr:uid="{00000000-0005-0000-0000-0000B40B0000}"/>
    <cellStyle name="20% - Accent5 7 4 3 2" xfId="3010" xr:uid="{00000000-0005-0000-0000-0000B50B0000}"/>
    <cellStyle name="20% - Accent5 7 4 4" xfId="3011" xr:uid="{00000000-0005-0000-0000-0000B60B0000}"/>
    <cellStyle name="20% - Accent5 8" xfId="3012" xr:uid="{00000000-0005-0000-0000-0000B70B0000}"/>
    <cellStyle name="20% - Accent5 8 2" xfId="3013" xr:uid="{00000000-0005-0000-0000-0000B80B0000}"/>
    <cellStyle name="20% - Accent5 8 2 2" xfId="3014" xr:uid="{00000000-0005-0000-0000-0000B90B0000}"/>
    <cellStyle name="20% - Accent5 8 2 2 2" xfId="3015" xr:uid="{00000000-0005-0000-0000-0000BA0B0000}"/>
    <cellStyle name="20% - Accent5 8 2 3" xfId="3016" xr:uid="{00000000-0005-0000-0000-0000BB0B0000}"/>
    <cellStyle name="20% - Accent5 8 2 3 2" xfId="3017" xr:uid="{00000000-0005-0000-0000-0000BC0B0000}"/>
    <cellStyle name="20% - Accent5 8 2 4" xfId="3018" xr:uid="{00000000-0005-0000-0000-0000BD0B0000}"/>
    <cellStyle name="20% - Accent5 8 3" xfId="3019" xr:uid="{00000000-0005-0000-0000-0000BE0B0000}"/>
    <cellStyle name="20% - Accent5 8 3 2" xfId="3020" xr:uid="{00000000-0005-0000-0000-0000BF0B0000}"/>
    <cellStyle name="20% - Accent5 8 3 2 2" xfId="3021" xr:uid="{00000000-0005-0000-0000-0000C00B0000}"/>
    <cellStyle name="20% - Accent5 8 3 3" xfId="3022" xr:uid="{00000000-0005-0000-0000-0000C10B0000}"/>
    <cellStyle name="20% - Accent5 8 3 3 2" xfId="3023" xr:uid="{00000000-0005-0000-0000-0000C20B0000}"/>
    <cellStyle name="20% - Accent5 8 3 4" xfId="3024" xr:uid="{00000000-0005-0000-0000-0000C30B0000}"/>
    <cellStyle name="20% - Accent5 8 4" xfId="3025" xr:uid="{00000000-0005-0000-0000-0000C40B0000}"/>
    <cellStyle name="20% - Accent5 8 4 2" xfId="3026" xr:uid="{00000000-0005-0000-0000-0000C50B0000}"/>
    <cellStyle name="20% - Accent5 8 5" xfId="3027" xr:uid="{00000000-0005-0000-0000-0000C60B0000}"/>
    <cellStyle name="20% - Accent5 8 5 2" xfId="3028" xr:uid="{00000000-0005-0000-0000-0000C70B0000}"/>
    <cellStyle name="20% - Accent5 8 6" xfId="3029" xr:uid="{00000000-0005-0000-0000-0000C80B0000}"/>
    <cellStyle name="20% - Accent5 9" xfId="3030" xr:uid="{00000000-0005-0000-0000-0000C90B0000}"/>
    <cellStyle name="20% - Accent6 10" xfId="3031" xr:uid="{00000000-0005-0000-0000-0000CA0B0000}"/>
    <cellStyle name="20% - Accent6 11" xfId="3032" xr:uid="{00000000-0005-0000-0000-0000CB0B0000}"/>
    <cellStyle name="20% - Accent6 11 2" xfId="3033" xr:uid="{00000000-0005-0000-0000-0000CC0B0000}"/>
    <cellStyle name="20% - Accent6 11 2 2" xfId="3034" xr:uid="{00000000-0005-0000-0000-0000CD0B0000}"/>
    <cellStyle name="20% - Accent6 11 3" xfId="3035" xr:uid="{00000000-0005-0000-0000-0000CE0B0000}"/>
    <cellStyle name="20% - Accent6 11 3 2" xfId="3036" xr:uid="{00000000-0005-0000-0000-0000CF0B0000}"/>
    <cellStyle name="20% - Accent6 11 4" xfId="3037" xr:uid="{00000000-0005-0000-0000-0000D00B0000}"/>
    <cellStyle name="20% - Accent6 12" xfId="3038" xr:uid="{00000000-0005-0000-0000-0000D10B0000}"/>
    <cellStyle name="20% - Accent6 13" xfId="3039" xr:uid="{00000000-0005-0000-0000-0000D20B0000}"/>
    <cellStyle name="20% - Accent6 13 2" xfId="3040" xr:uid="{00000000-0005-0000-0000-0000D30B0000}"/>
    <cellStyle name="20% - Accent6 13 2 2" xfId="3041" xr:uid="{00000000-0005-0000-0000-0000D40B0000}"/>
    <cellStyle name="20% - Accent6 13 3" xfId="3042" xr:uid="{00000000-0005-0000-0000-0000D50B0000}"/>
    <cellStyle name="20% - Accent6 14" xfId="3043" xr:uid="{00000000-0005-0000-0000-0000D60B0000}"/>
    <cellStyle name="20% - Accent6 14 2" xfId="3044" xr:uid="{00000000-0005-0000-0000-0000D70B0000}"/>
    <cellStyle name="20% - Accent6 14 2 2" xfId="3045" xr:uid="{00000000-0005-0000-0000-0000D80B0000}"/>
    <cellStyle name="20% - Accent6 14 3" xfId="3046" xr:uid="{00000000-0005-0000-0000-0000D90B0000}"/>
    <cellStyle name="20% - Accent6 15" xfId="3047" xr:uid="{00000000-0005-0000-0000-0000DA0B0000}"/>
    <cellStyle name="20% - Accent6 15 2" xfId="3048" xr:uid="{00000000-0005-0000-0000-0000DB0B0000}"/>
    <cellStyle name="20% - Accent6 16" xfId="3049" xr:uid="{00000000-0005-0000-0000-0000DC0B0000}"/>
    <cellStyle name="20% - Accent6 16 2" xfId="3050" xr:uid="{00000000-0005-0000-0000-0000DD0B0000}"/>
    <cellStyle name="20% - Accent6 17" xfId="3051" xr:uid="{00000000-0005-0000-0000-0000DE0B0000}"/>
    <cellStyle name="20% - Accent6 2" xfId="3052" xr:uid="{00000000-0005-0000-0000-0000DF0B0000}"/>
    <cellStyle name="20% - Accent6 2 10" xfId="3053" xr:uid="{00000000-0005-0000-0000-0000E00B0000}"/>
    <cellStyle name="20% - Accent6 2 11" xfId="3054" xr:uid="{00000000-0005-0000-0000-0000E10B0000}"/>
    <cellStyle name="20% - Accent6 2 12" xfId="3055" xr:uid="{00000000-0005-0000-0000-0000E20B0000}"/>
    <cellStyle name="20% - Accent6 2 2" xfId="3056" xr:uid="{00000000-0005-0000-0000-0000E30B0000}"/>
    <cellStyle name="20% - Accent6 2 2 10" xfId="3057" xr:uid="{00000000-0005-0000-0000-0000E40B0000}"/>
    <cellStyle name="20% - Accent6 2 2 10 2" xfId="3058" xr:uid="{00000000-0005-0000-0000-0000E50B0000}"/>
    <cellStyle name="20% - Accent6 2 2 11" xfId="3059" xr:uid="{00000000-0005-0000-0000-0000E60B0000}"/>
    <cellStyle name="20% - Accent6 2 2 11 2" xfId="3060" xr:uid="{00000000-0005-0000-0000-0000E70B0000}"/>
    <cellStyle name="20% - Accent6 2 2 12" xfId="3061" xr:uid="{00000000-0005-0000-0000-0000E80B0000}"/>
    <cellStyle name="20% - Accent6 2 2 12 2" xfId="3062" xr:uid="{00000000-0005-0000-0000-0000E90B0000}"/>
    <cellStyle name="20% - Accent6 2 2 2" xfId="3063" xr:uid="{00000000-0005-0000-0000-0000EA0B0000}"/>
    <cellStyle name="20% - Accent6 2 2 2 2" xfId="3064" xr:uid="{00000000-0005-0000-0000-0000EB0B0000}"/>
    <cellStyle name="20% - Accent6 2 2 2 2 2" xfId="3065" xr:uid="{00000000-0005-0000-0000-0000EC0B0000}"/>
    <cellStyle name="20% - Accent6 2 2 2 2 2 2" xfId="3066" xr:uid="{00000000-0005-0000-0000-0000ED0B0000}"/>
    <cellStyle name="20% - Accent6 2 2 2 2 2 2 2" xfId="3067" xr:uid="{00000000-0005-0000-0000-0000EE0B0000}"/>
    <cellStyle name="20% - Accent6 2 2 2 2 2 3" xfId="3068" xr:uid="{00000000-0005-0000-0000-0000EF0B0000}"/>
    <cellStyle name="20% - Accent6 2 2 2 2 2 3 2" xfId="3069" xr:uid="{00000000-0005-0000-0000-0000F00B0000}"/>
    <cellStyle name="20% - Accent6 2 2 2 2 2 4" xfId="3070" xr:uid="{00000000-0005-0000-0000-0000F10B0000}"/>
    <cellStyle name="20% - Accent6 2 2 2 2 3" xfId="3071" xr:uid="{00000000-0005-0000-0000-0000F20B0000}"/>
    <cellStyle name="20% - Accent6 2 2 2 2 3 2" xfId="3072" xr:uid="{00000000-0005-0000-0000-0000F30B0000}"/>
    <cellStyle name="20% - Accent6 2 2 2 2 3 2 2" xfId="3073" xr:uid="{00000000-0005-0000-0000-0000F40B0000}"/>
    <cellStyle name="20% - Accent6 2 2 2 2 3 3" xfId="3074" xr:uid="{00000000-0005-0000-0000-0000F50B0000}"/>
    <cellStyle name="20% - Accent6 2 2 2 2 3 3 2" xfId="3075" xr:uid="{00000000-0005-0000-0000-0000F60B0000}"/>
    <cellStyle name="20% - Accent6 2 2 2 2 3 4" xfId="3076" xr:uid="{00000000-0005-0000-0000-0000F70B0000}"/>
    <cellStyle name="20% - Accent6 2 2 2 2 4" xfId="3077" xr:uid="{00000000-0005-0000-0000-0000F80B0000}"/>
    <cellStyle name="20% - Accent6 2 2 2 2 4 2" xfId="3078" xr:uid="{00000000-0005-0000-0000-0000F90B0000}"/>
    <cellStyle name="20% - Accent6 2 2 2 2 5" xfId="3079" xr:uid="{00000000-0005-0000-0000-0000FA0B0000}"/>
    <cellStyle name="20% - Accent6 2 2 2 2 5 2" xfId="3080" xr:uid="{00000000-0005-0000-0000-0000FB0B0000}"/>
    <cellStyle name="20% - Accent6 2 2 2 2 6" xfId="3081" xr:uid="{00000000-0005-0000-0000-0000FC0B0000}"/>
    <cellStyle name="20% - Accent6 2 2 2 3" xfId="3082" xr:uid="{00000000-0005-0000-0000-0000FD0B0000}"/>
    <cellStyle name="20% - Accent6 2 2 2 3 2" xfId="3083" xr:uid="{00000000-0005-0000-0000-0000FE0B0000}"/>
    <cellStyle name="20% - Accent6 2 2 2 3 2 2" xfId="3084" xr:uid="{00000000-0005-0000-0000-0000FF0B0000}"/>
    <cellStyle name="20% - Accent6 2 2 2 3 3" xfId="3085" xr:uid="{00000000-0005-0000-0000-0000000C0000}"/>
    <cellStyle name="20% - Accent6 2 2 2 3 3 2" xfId="3086" xr:uid="{00000000-0005-0000-0000-0000010C0000}"/>
    <cellStyle name="20% - Accent6 2 2 2 3 4" xfId="3087" xr:uid="{00000000-0005-0000-0000-0000020C0000}"/>
    <cellStyle name="20% - Accent6 2 2 2 4" xfId="3088" xr:uid="{00000000-0005-0000-0000-0000030C0000}"/>
    <cellStyle name="20% - Accent6 2 2 2 4 2" xfId="3089" xr:uid="{00000000-0005-0000-0000-0000040C0000}"/>
    <cellStyle name="20% - Accent6 2 2 2 4 2 2" xfId="3090" xr:uid="{00000000-0005-0000-0000-0000050C0000}"/>
    <cellStyle name="20% - Accent6 2 2 2 4 3" xfId="3091" xr:uid="{00000000-0005-0000-0000-0000060C0000}"/>
    <cellStyle name="20% - Accent6 2 2 2 4 3 2" xfId="3092" xr:uid="{00000000-0005-0000-0000-0000070C0000}"/>
    <cellStyle name="20% - Accent6 2 2 2 4 4" xfId="3093" xr:uid="{00000000-0005-0000-0000-0000080C0000}"/>
    <cellStyle name="20% - Accent6 2 2 2 5" xfId="3094" xr:uid="{00000000-0005-0000-0000-0000090C0000}"/>
    <cellStyle name="20% - Accent6 2 2 2 5 2" xfId="3095" xr:uid="{00000000-0005-0000-0000-00000A0C0000}"/>
    <cellStyle name="20% - Accent6 2 2 2 6" xfId="3096" xr:uid="{00000000-0005-0000-0000-00000B0C0000}"/>
    <cellStyle name="20% - Accent6 2 2 2 6 2" xfId="3097" xr:uid="{00000000-0005-0000-0000-00000C0C0000}"/>
    <cellStyle name="20% - Accent6 2 2 2 7" xfId="3098" xr:uid="{00000000-0005-0000-0000-00000D0C0000}"/>
    <cellStyle name="20% - Accent6 2 2 2_Active vs. Retiree" xfId="3099" xr:uid="{00000000-0005-0000-0000-00000E0C0000}"/>
    <cellStyle name="20% - Accent6 2 2 3" xfId="3100" xr:uid="{00000000-0005-0000-0000-00000F0C0000}"/>
    <cellStyle name="20% - Accent6 2 2 3 2" xfId="3101" xr:uid="{00000000-0005-0000-0000-0000100C0000}"/>
    <cellStyle name="20% - Accent6 2 2 3 2 2" xfId="3102" xr:uid="{00000000-0005-0000-0000-0000110C0000}"/>
    <cellStyle name="20% - Accent6 2 2 3 2 2 2" xfId="3103" xr:uid="{00000000-0005-0000-0000-0000120C0000}"/>
    <cellStyle name="20% - Accent6 2 2 3 2 3" xfId="3104" xr:uid="{00000000-0005-0000-0000-0000130C0000}"/>
    <cellStyle name="20% - Accent6 2 2 3 2 3 2" xfId="3105" xr:uid="{00000000-0005-0000-0000-0000140C0000}"/>
    <cellStyle name="20% - Accent6 2 2 3 2 4" xfId="3106" xr:uid="{00000000-0005-0000-0000-0000150C0000}"/>
    <cellStyle name="20% - Accent6 2 2 3 3" xfId="3107" xr:uid="{00000000-0005-0000-0000-0000160C0000}"/>
    <cellStyle name="20% - Accent6 2 2 3 3 2" xfId="3108" xr:uid="{00000000-0005-0000-0000-0000170C0000}"/>
    <cellStyle name="20% - Accent6 2 2 3 3 2 2" xfId="3109" xr:uid="{00000000-0005-0000-0000-0000180C0000}"/>
    <cellStyle name="20% - Accent6 2 2 3 3 3" xfId="3110" xr:uid="{00000000-0005-0000-0000-0000190C0000}"/>
    <cellStyle name="20% - Accent6 2 2 3 3 3 2" xfId="3111" xr:uid="{00000000-0005-0000-0000-00001A0C0000}"/>
    <cellStyle name="20% - Accent6 2 2 3 3 4" xfId="3112" xr:uid="{00000000-0005-0000-0000-00001B0C0000}"/>
    <cellStyle name="20% - Accent6 2 2 3 4" xfId="3113" xr:uid="{00000000-0005-0000-0000-00001C0C0000}"/>
    <cellStyle name="20% - Accent6 2 2 3 4 2" xfId="3114" xr:uid="{00000000-0005-0000-0000-00001D0C0000}"/>
    <cellStyle name="20% - Accent6 2 2 3 4 2 2" xfId="3115" xr:uid="{00000000-0005-0000-0000-00001E0C0000}"/>
    <cellStyle name="20% - Accent6 2 2 3 4 3" xfId="3116" xr:uid="{00000000-0005-0000-0000-00001F0C0000}"/>
    <cellStyle name="20% - Accent6 2 2 3 4 3 2" xfId="3117" xr:uid="{00000000-0005-0000-0000-0000200C0000}"/>
    <cellStyle name="20% - Accent6 2 2 3 4 4" xfId="3118" xr:uid="{00000000-0005-0000-0000-0000210C0000}"/>
    <cellStyle name="20% - Accent6 2 2 4" xfId="3119" xr:uid="{00000000-0005-0000-0000-0000220C0000}"/>
    <cellStyle name="20% - Accent6 2 2 4 2" xfId="3120" xr:uid="{00000000-0005-0000-0000-0000230C0000}"/>
    <cellStyle name="20% - Accent6 2 2 4 2 2" xfId="3121" xr:uid="{00000000-0005-0000-0000-0000240C0000}"/>
    <cellStyle name="20% - Accent6 2 2 4 3" xfId="3122" xr:uid="{00000000-0005-0000-0000-0000250C0000}"/>
    <cellStyle name="20% - Accent6 2 2 4 3 2" xfId="3123" xr:uid="{00000000-0005-0000-0000-0000260C0000}"/>
    <cellStyle name="20% - Accent6 2 2 4 4" xfId="3124" xr:uid="{00000000-0005-0000-0000-0000270C0000}"/>
    <cellStyle name="20% - Accent6 2 2 5" xfId="3125" xr:uid="{00000000-0005-0000-0000-0000280C0000}"/>
    <cellStyle name="20% - Accent6 2 2 5 2" xfId="3126" xr:uid="{00000000-0005-0000-0000-0000290C0000}"/>
    <cellStyle name="20% - Accent6 2 2 5 2 2" xfId="3127" xr:uid="{00000000-0005-0000-0000-00002A0C0000}"/>
    <cellStyle name="20% - Accent6 2 2 5 3" xfId="3128" xr:uid="{00000000-0005-0000-0000-00002B0C0000}"/>
    <cellStyle name="20% - Accent6 2 2 5 3 2" xfId="3129" xr:uid="{00000000-0005-0000-0000-00002C0C0000}"/>
    <cellStyle name="20% - Accent6 2 2 5 4" xfId="3130" xr:uid="{00000000-0005-0000-0000-00002D0C0000}"/>
    <cellStyle name="20% - Accent6 2 2 6" xfId="3131" xr:uid="{00000000-0005-0000-0000-00002E0C0000}"/>
    <cellStyle name="20% - Accent6 2 2 7" xfId="3132" xr:uid="{00000000-0005-0000-0000-00002F0C0000}"/>
    <cellStyle name="20% - Accent6 2 2 8" xfId="3133" xr:uid="{00000000-0005-0000-0000-0000300C0000}"/>
    <cellStyle name="20% - Accent6 2 2 9" xfId="3134" xr:uid="{00000000-0005-0000-0000-0000310C0000}"/>
    <cellStyle name="20% - Accent6 2 2_Active vs. Retiree" xfId="3135" xr:uid="{00000000-0005-0000-0000-0000320C0000}"/>
    <cellStyle name="20% - Accent6 2 3" xfId="3136" xr:uid="{00000000-0005-0000-0000-0000330C0000}"/>
    <cellStyle name="20% - Accent6 2 3 2" xfId="3137" xr:uid="{00000000-0005-0000-0000-0000340C0000}"/>
    <cellStyle name="20% - Accent6 2 3 2 2" xfId="3138" xr:uid="{00000000-0005-0000-0000-0000350C0000}"/>
    <cellStyle name="20% - Accent6 2 3 2 2 2" xfId="3139" xr:uid="{00000000-0005-0000-0000-0000360C0000}"/>
    <cellStyle name="20% - Accent6 2 3 2 2 2 2" xfId="3140" xr:uid="{00000000-0005-0000-0000-0000370C0000}"/>
    <cellStyle name="20% - Accent6 2 3 2 2 3" xfId="3141" xr:uid="{00000000-0005-0000-0000-0000380C0000}"/>
    <cellStyle name="20% - Accent6 2 3 2 2 3 2" xfId="3142" xr:uid="{00000000-0005-0000-0000-0000390C0000}"/>
    <cellStyle name="20% - Accent6 2 3 2 2 4" xfId="3143" xr:uid="{00000000-0005-0000-0000-00003A0C0000}"/>
    <cellStyle name="20% - Accent6 2 3 2 3" xfId="3144" xr:uid="{00000000-0005-0000-0000-00003B0C0000}"/>
    <cellStyle name="20% - Accent6 2 3 2 3 2" xfId="3145" xr:uid="{00000000-0005-0000-0000-00003C0C0000}"/>
    <cellStyle name="20% - Accent6 2 3 2 3 2 2" xfId="3146" xr:uid="{00000000-0005-0000-0000-00003D0C0000}"/>
    <cellStyle name="20% - Accent6 2 3 2 3 3" xfId="3147" xr:uid="{00000000-0005-0000-0000-00003E0C0000}"/>
    <cellStyle name="20% - Accent6 2 3 2 3 3 2" xfId="3148" xr:uid="{00000000-0005-0000-0000-00003F0C0000}"/>
    <cellStyle name="20% - Accent6 2 3 2 3 4" xfId="3149" xr:uid="{00000000-0005-0000-0000-0000400C0000}"/>
    <cellStyle name="20% - Accent6 2 3 2 4" xfId="3150" xr:uid="{00000000-0005-0000-0000-0000410C0000}"/>
    <cellStyle name="20% - Accent6 2 3 2 4 2" xfId="3151" xr:uid="{00000000-0005-0000-0000-0000420C0000}"/>
    <cellStyle name="20% - Accent6 2 3 2 4 2 2" xfId="3152" xr:uid="{00000000-0005-0000-0000-0000430C0000}"/>
    <cellStyle name="20% - Accent6 2 3 2 4 3" xfId="3153" xr:uid="{00000000-0005-0000-0000-0000440C0000}"/>
    <cellStyle name="20% - Accent6 2 3 2 4 3 2" xfId="3154" xr:uid="{00000000-0005-0000-0000-0000450C0000}"/>
    <cellStyle name="20% - Accent6 2 3 2 4 4" xfId="3155" xr:uid="{00000000-0005-0000-0000-0000460C0000}"/>
    <cellStyle name="20% - Accent6 2 3 3" xfId="3156" xr:uid="{00000000-0005-0000-0000-0000470C0000}"/>
    <cellStyle name="20% - Accent6 2 3 3 2" xfId="3157" xr:uid="{00000000-0005-0000-0000-0000480C0000}"/>
    <cellStyle name="20% - Accent6 2 3 3 2 2" xfId="3158" xr:uid="{00000000-0005-0000-0000-0000490C0000}"/>
    <cellStyle name="20% - Accent6 2 3 3 3" xfId="3159" xr:uid="{00000000-0005-0000-0000-00004A0C0000}"/>
    <cellStyle name="20% - Accent6 2 3 3 3 2" xfId="3160" xr:uid="{00000000-0005-0000-0000-00004B0C0000}"/>
    <cellStyle name="20% - Accent6 2 3 3 4" xfId="3161" xr:uid="{00000000-0005-0000-0000-00004C0C0000}"/>
    <cellStyle name="20% - Accent6 2 3 4" xfId="3162" xr:uid="{00000000-0005-0000-0000-00004D0C0000}"/>
    <cellStyle name="20% - Accent6 2 3 4 2" xfId="3163" xr:uid="{00000000-0005-0000-0000-00004E0C0000}"/>
    <cellStyle name="20% - Accent6 2 3 4 2 2" xfId="3164" xr:uid="{00000000-0005-0000-0000-00004F0C0000}"/>
    <cellStyle name="20% - Accent6 2 3 4 3" xfId="3165" xr:uid="{00000000-0005-0000-0000-0000500C0000}"/>
    <cellStyle name="20% - Accent6 2 3 4 3 2" xfId="3166" xr:uid="{00000000-0005-0000-0000-0000510C0000}"/>
    <cellStyle name="20% - Accent6 2 3 4 4" xfId="3167" xr:uid="{00000000-0005-0000-0000-0000520C0000}"/>
    <cellStyle name="20% - Accent6 2 3 5" xfId="3168" xr:uid="{00000000-0005-0000-0000-0000530C0000}"/>
    <cellStyle name="20% - Accent6 2 3 6" xfId="3169" xr:uid="{00000000-0005-0000-0000-0000540C0000}"/>
    <cellStyle name="20% - Accent6 2 3 6 2" xfId="3170" xr:uid="{00000000-0005-0000-0000-0000550C0000}"/>
    <cellStyle name="20% - Accent6 2 3 7" xfId="3171" xr:uid="{00000000-0005-0000-0000-0000560C0000}"/>
    <cellStyle name="20% - Accent6 2 3 7 2" xfId="3172" xr:uid="{00000000-0005-0000-0000-0000570C0000}"/>
    <cellStyle name="20% - Accent6 2 3 8" xfId="3173" xr:uid="{00000000-0005-0000-0000-0000580C0000}"/>
    <cellStyle name="20% - Accent6 2 3 8 2" xfId="3174" xr:uid="{00000000-0005-0000-0000-0000590C0000}"/>
    <cellStyle name="20% - Accent6 2 3_Active vs. Retiree" xfId="3175" xr:uid="{00000000-0005-0000-0000-00005A0C0000}"/>
    <cellStyle name="20% - Accent6 2 4" xfId="3176" xr:uid="{00000000-0005-0000-0000-00005B0C0000}"/>
    <cellStyle name="20% - Accent6 2 4 2" xfId="3177" xr:uid="{00000000-0005-0000-0000-00005C0C0000}"/>
    <cellStyle name="20% - Accent6 2 4 2 2" xfId="3178" xr:uid="{00000000-0005-0000-0000-00005D0C0000}"/>
    <cellStyle name="20% - Accent6 2 4 2 2 2" xfId="3179" xr:uid="{00000000-0005-0000-0000-00005E0C0000}"/>
    <cellStyle name="20% - Accent6 2 4 2 2 2 2" xfId="3180" xr:uid="{00000000-0005-0000-0000-00005F0C0000}"/>
    <cellStyle name="20% - Accent6 2 4 2 2 3" xfId="3181" xr:uid="{00000000-0005-0000-0000-0000600C0000}"/>
    <cellStyle name="20% - Accent6 2 4 2 2 3 2" xfId="3182" xr:uid="{00000000-0005-0000-0000-0000610C0000}"/>
    <cellStyle name="20% - Accent6 2 4 2 2 4" xfId="3183" xr:uid="{00000000-0005-0000-0000-0000620C0000}"/>
    <cellStyle name="20% - Accent6 2 4 2 3" xfId="3184" xr:uid="{00000000-0005-0000-0000-0000630C0000}"/>
    <cellStyle name="20% - Accent6 2 4 2 3 2" xfId="3185" xr:uid="{00000000-0005-0000-0000-0000640C0000}"/>
    <cellStyle name="20% - Accent6 2 4 2 3 2 2" xfId="3186" xr:uid="{00000000-0005-0000-0000-0000650C0000}"/>
    <cellStyle name="20% - Accent6 2 4 2 3 3" xfId="3187" xr:uid="{00000000-0005-0000-0000-0000660C0000}"/>
    <cellStyle name="20% - Accent6 2 4 2 3 3 2" xfId="3188" xr:uid="{00000000-0005-0000-0000-0000670C0000}"/>
    <cellStyle name="20% - Accent6 2 4 2 3 4" xfId="3189" xr:uid="{00000000-0005-0000-0000-0000680C0000}"/>
    <cellStyle name="20% - Accent6 2 4 2 4" xfId="3190" xr:uid="{00000000-0005-0000-0000-0000690C0000}"/>
    <cellStyle name="20% - Accent6 2 4 2 4 2" xfId="3191" xr:uid="{00000000-0005-0000-0000-00006A0C0000}"/>
    <cellStyle name="20% - Accent6 2 4 2 5" xfId="3192" xr:uid="{00000000-0005-0000-0000-00006B0C0000}"/>
    <cellStyle name="20% - Accent6 2 4 2 5 2" xfId="3193" xr:uid="{00000000-0005-0000-0000-00006C0C0000}"/>
    <cellStyle name="20% - Accent6 2 4 2 6" xfId="3194" xr:uid="{00000000-0005-0000-0000-00006D0C0000}"/>
    <cellStyle name="20% - Accent6 2 4 3" xfId="3195" xr:uid="{00000000-0005-0000-0000-00006E0C0000}"/>
    <cellStyle name="20% - Accent6 2 4 3 2" xfId="3196" xr:uid="{00000000-0005-0000-0000-00006F0C0000}"/>
    <cellStyle name="20% - Accent6 2 4 3 2 2" xfId="3197" xr:uid="{00000000-0005-0000-0000-0000700C0000}"/>
    <cellStyle name="20% - Accent6 2 4 3 3" xfId="3198" xr:uid="{00000000-0005-0000-0000-0000710C0000}"/>
    <cellStyle name="20% - Accent6 2 4 3 3 2" xfId="3199" xr:uid="{00000000-0005-0000-0000-0000720C0000}"/>
    <cellStyle name="20% - Accent6 2 4 3 4" xfId="3200" xr:uid="{00000000-0005-0000-0000-0000730C0000}"/>
    <cellStyle name="20% - Accent6 2 4 4" xfId="3201" xr:uid="{00000000-0005-0000-0000-0000740C0000}"/>
    <cellStyle name="20% - Accent6 2 4 4 2" xfId="3202" xr:uid="{00000000-0005-0000-0000-0000750C0000}"/>
    <cellStyle name="20% - Accent6 2 4 4 2 2" xfId="3203" xr:uid="{00000000-0005-0000-0000-0000760C0000}"/>
    <cellStyle name="20% - Accent6 2 4 4 3" xfId="3204" xr:uid="{00000000-0005-0000-0000-0000770C0000}"/>
    <cellStyle name="20% - Accent6 2 4 4 3 2" xfId="3205" xr:uid="{00000000-0005-0000-0000-0000780C0000}"/>
    <cellStyle name="20% - Accent6 2 4 4 4" xfId="3206" xr:uid="{00000000-0005-0000-0000-0000790C0000}"/>
    <cellStyle name="20% - Accent6 2 4 5" xfId="3207" xr:uid="{00000000-0005-0000-0000-00007A0C0000}"/>
    <cellStyle name="20% - Accent6 2 4 5 2" xfId="3208" xr:uid="{00000000-0005-0000-0000-00007B0C0000}"/>
    <cellStyle name="20% - Accent6 2 4 6" xfId="3209" xr:uid="{00000000-0005-0000-0000-00007C0C0000}"/>
    <cellStyle name="20% - Accent6 2 4 6 2" xfId="3210" xr:uid="{00000000-0005-0000-0000-00007D0C0000}"/>
    <cellStyle name="20% - Accent6 2 4 7" xfId="3211" xr:uid="{00000000-0005-0000-0000-00007E0C0000}"/>
    <cellStyle name="20% - Accent6 2 4_Active vs. Retiree" xfId="3212" xr:uid="{00000000-0005-0000-0000-00007F0C0000}"/>
    <cellStyle name="20% - Accent6 2 5" xfId="3213" xr:uid="{00000000-0005-0000-0000-0000800C0000}"/>
    <cellStyle name="20% - Accent6 2 5 2" xfId="3214" xr:uid="{00000000-0005-0000-0000-0000810C0000}"/>
    <cellStyle name="20% - Accent6 2 5 2 2" xfId="3215" xr:uid="{00000000-0005-0000-0000-0000820C0000}"/>
    <cellStyle name="20% - Accent6 2 5 2 2 2" xfId="3216" xr:uid="{00000000-0005-0000-0000-0000830C0000}"/>
    <cellStyle name="20% - Accent6 2 5 2 3" xfId="3217" xr:uid="{00000000-0005-0000-0000-0000840C0000}"/>
    <cellStyle name="20% - Accent6 2 5 2 3 2" xfId="3218" xr:uid="{00000000-0005-0000-0000-0000850C0000}"/>
    <cellStyle name="20% - Accent6 2 5 2 4" xfId="3219" xr:uid="{00000000-0005-0000-0000-0000860C0000}"/>
    <cellStyle name="20% - Accent6 2 5 3" xfId="3220" xr:uid="{00000000-0005-0000-0000-0000870C0000}"/>
    <cellStyle name="20% - Accent6 2 5 3 2" xfId="3221" xr:uid="{00000000-0005-0000-0000-0000880C0000}"/>
    <cellStyle name="20% - Accent6 2 5 3 2 2" xfId="3222" xr:uid="{00000000-0005-0000-0000-0000890C0000}"/>
    <cellStyle name="20% - Accent6 2 5 3 3" xfId="3223" xr:uid="{00000000-0005-0000-0000-00008A0C0000}"/>
    <cellStyle name="20% - Accent6 2 5 3 3 2" xfId="3224" xr:uid="{00000000-0005-0000-0000-00008B0C0000}"/>
    <cellStyle name="20% - Accent6 2 5 3 4" xfId="3225" xr:uid="{00000000-0005-0000-0000-00008C0C0000}"/>
    <cellStyle name="20% - Accent6 2 5 4" xfId="3226" xr:uid="{00000000-0005-0000-0000-00008D0C0000}"/>
    <cellStyle name="20% - Accent6 2 5 4 2" xfId="3227" xr:uid="{00000000-0005-0000-0000-00008E0C0000}"/>
    <cellStyle name="20% - Accent6 2 5 5" xfId="3228" xr:uid="{00000000-0005-0000-0000-00008F0C0000}"/>
    <cellStyle name="20% - Accent6 2 5 5 2" xfId="3229" xr:uid="{00000000-0005-0000-0000-0000900C0000}"/>
    <cellStyle name="20% - Accent6 2 5 6" xfId="3230" xr:uid="{00000000-0005-0000-0000-0000910C0000}"/>
    <cellStyle name="20% - Accent6 2 6" xfId="3231" xr:uid="{00000000-0005-0000-0000-0000920C0000}"/>
    <cellStyle name="20% - Accent6 2 6 2" xfId="3232" xr:uid="{00000000-0005-0000-0000-0000930C0000}"/>
    <cellStyle name="20% - Accent6 2 6 2 2" xfId="3233" xr:uid="{00000000-0005-0000-0000-0000940C0000}"/>
    <cellStyle name="20% - Accent6 2 6 2 2 2" xfId="3234" xr:uid="{00000000-0005-0000-0000-0000950C0000}"/>
    <cellStyle name="20% - Accent6 2 6 2 3" xfId="3235" xr:uid="{00000000-0005-0000-0000-0000960C0000}"/>
    <cellStyle name="20% - Accent6 2 6 2 3 2" xfId="3236" xr:uid="{00000000-0005-0000-0000-0000970C0000}"/>
    <cellStyle name="20% - Accent6 2 6 2 4" xfId="3237" xr:uid="{00000000-0005-0000-0000-0000980C0000}"/>
    <cellStyle name="20% - Accent6 2 6 3" xfId="3238" xr:uid="{00000000-0005-0000-0000-0000990C0000}"/>
    <cellStyle name="20% - Accent6 2 6 3 2" xfId="3239" xr:uid="{00000000-0005-0000-0000-00009A0C0000}"/>
    <cellStyle name="20% - Accent6 2 6 3 2 2" xfId="3240" xr:uid="{00000000-0005-0000-0000-00009B0C0000}"/>
    <cellStyle name="20% - Accent6 2 6 3 3" xfId="3241" xr:uid="{00000000-0005-0000-0000-00009C0C0000}"/>
    <cellStyle name="20% - Accent6 2 6 3 3 2" xfId="3242" xr:uid="{00000000-0005-0000-0000-00009D0C0000}"/>
    <cellStyle name="20% - Accent6 2 6 3 4" xfId="3243" xr:uid="{00000000-0005-0000-0000-00009E0C0000}"/>
    <cellStyle name="20% - Accent6 2 6 4" xfId="3244" xr:uid="{00000000-0005-0000-0000-00009F0C0000}"/>
    <cellStyle name="20% - Accent6 2 6 4 2" xfId="3245" xr:uid="{00000000-0005-0000-0000-0000A00C0000}"/>
    <cellStyle name="20% - Accent6 2 6 4 2 2" xfId="3246" xr:uid="{00000000-0005-0000-0000-0000A10C0000}"/>
    <cellStyle name="20% - Accent6 2 6 4 3" xfId="3247" xr:uid="{00000000-0005-0000-0000-0000A20C0000}"/>
    <cellStyle name="20% - Accent6 2 6 4 3 2" xfId="3248" xr:uid="{00000000-0005-0000-0000-0000A30C0000}"/>
    <cellStyle name="20% - Accent6 2 6 4 4" xfId="3249" xr:uid="{00000000-0005-0000-0000-0000A40C0000}"/>
    <cellStyle name="20% - Accent6 2 7" xfId="3250" xr:uid="{00000000-0005-0000-0000-0000A50C0000}"/>
    <cellStyle name="20% - Accent6 2 7 2" xfId="3251" xr:uid="{00000000-0005-0000-0000-0000A60C0000}"/>
    <cellStyle name="20% - Accent6 2 7 2 2" xfId="3252" xr:uid="{00000000-0005-0000-0000-0000A70C0000}"/>
    <cellStyle name="20% - Accent6 2 7 2 2 2" xfId="3253" xr:uid="{00000000-0005-0000-0000-0000A80C0000}"/>
    <cellStyle name="20% - Accent6 2 7 2 3" xfId="3254" xr:uid="{00000000-0005-0000-0000-0000A90C0000}"/>
    <cellStyle name="20% - Accent6 2 7 2 3 2" xfId="3255" xr:uid="{00000000-0005-0000-0000-0000AA0C0000}"/>
    <cellStyle name="20% - Accent6 2 7 2 4" xfId="3256" xr:uid="{00000000-0005-0000-0000-0000AB0C0000}"/>
    <cellStyle name="20% - Accent6 2 8" xfId="3257" xr:uid="{00000000-0005-0000-0000-0000AC0C0000}"/>
    <cellStyle name="20% - Accent6 2 9" xfId="3258" xr:uid="{00000000-0005-0000-0000-0000AD0C0000}"/>
    <cellStyle name="20% - Accent6 2 9 2" xfId="3259" xr:uid="{00000000-0005-0000-0000-0000AE0C0000}"/>
    <cellStyle name="20% - Accent6 2 9 2 2" xfId="3260" xr:uid="{00000000-0005-0000-0000-0000AF0C0000}"/>
    <cellStyle name="20% - Accent6 2 9 3" xfId="3261" xr:uid="{00000000-0005-0000-0000-0000B00C0000}"/>
    <cellStyle name="20% - Accent6 2 9 3 2" xfId="3262" xr:uid="{00000000-0005-0000-0000-0000B10C0000}"/>
    <cellStyle name="20% - Accent6 2 9 4" xfId="3263" xr:uid="{00000000-0005-0000-0000-0000B20C0000}"/>
    <cellStyle name="20% - Accent6 2_Active vs. Retiree" xfId="3264" xr:uid="{00000000-0005-0000-0000-0000B30C0000}"/>
    <cellStyle name="20% - Accent6 3" xfId="3265" xr:uid="{00000000-0005-0000-0000-0000B40C0000}"/>
    <cellStyle name="20% - Accent6 3 10" xfId="3266" xr:uid="{00000000-0005-0000-0000-0000B50C0000}"/>
    <cellStyle name="20% - Accent6 3 2" xfId="3267" xr:uid="{00000000-0005-0000-0000-0000B60C0000}"/>
    <cellStyle name="20% - Accent6 3 2 2" xfId="3268" xr:uid="{00000000-0005-0000-0000-0000B70C0000}"/>
    <cellStyle name="20% - Accent6 3 2 2 2" xfId="3269" xr:uid="{00000000-0005-0000-0000-0000B80C0000}"/>
    <cellStyle name="20% - Accent6 3 2 2 2 2" xfId="3270" xr:uid="{00000000-0005-0000-0000-0000B90C0000}"/>
    <cellStyle name="20% - Accent6 3 2 2 2 2 2" xfId="3271" xr:uid="{00000000-0005-0000-0000-0000BA0C0000}"/>
    <cellStyle name="20% - Accent6 3 2 2 2 3" xfId="3272" xr:uid="{00000000-0005-0000-0000-0000BB0C0000}"/>
    <cellStyle name="20% - Accent6 3 2 2 2 3 2" xfId="3273" xr:uid="{00000000-0005-0000-0000-0000BC0C0000}"/>
    <cellStyle name="20% - Accent6 3 2 2 2 4" xfId="3274" xr:uid="{00000000-0005-0000-0000-0000BD0C0000}"/>
    <cellStyle name="20% - Accent6 3 2 2 3" xfId="3275" xr:uid="{00000000-0005-0000-0000-0000BE0C0000}"/>
    <cellStyle name="20% - Accent6 3 2 2 3 2" xfId="3276" xr:uid="{00000000-0005-0000-0000-0000BF0C0000}"/>
    <cellStyle name="20% - Accent6 3 2 2 4" xfId="3277" xr:uid="{00000000-0005-0000-0000-0000C00C0000}"/>
    <cellStyle name="20% - Accent6 3 2 2 4 2" xfId="3278" xr:uid="{00000000-0005-0000-0000-0000C10C0000}"/>
    <cellStyle name="20% - Accent6 3 2 2 5" xfId="3279" xr:uid="{00000000-0005-0000-0000-0000C20C0000}"/>
    <cellStyle name="20% - Accent6 3 2 3" xfId="3280" xr:uid="{00000000-0005-0000-0000-0000C30C0000}"/>
    <cellStyle name="20% - Accent6 3 2 3 2" xfId="3281" xr:uid="{00000000-0005-0000-0000-0000C40C0000}"/>
    <cellStyle name="20% - Accent6 3 2 3 2 2" xfId="3282" xr:uid="{00000000-0005-0000-0000-0000C50C0000}"/>
    <cellStyle name="20% - Accent6 3 2 3 2 2 2" xfId="3283" xr:uid="{00000000-0005-0000-0000-0000C60C0000}"/>
    <cellStyle name="20% - Accent6 3 2 3 2 3" xfId="3284" xr:uid="{00000000-0005-0000-0000-0000C70C0000}"/>
    <cellStyle name="20% - Accent6 3 2 3 2 3 2" xfId="3285" xr:uid="{00000000-0005-0000-0000-0000C80C0000}"/>
    <cellStyle name="20% - Accent6 3 2 3 2 4" xfId="3286" xr:uid="{00000000-0005-0000-0000-0000C90C0000}"/>
    <cellStyle name="20% - Accent6 3 2 3 3" xfId="3287" xr:uid="{00000000-0005-0000-0000-0000CA0C0000}"/>
    <cellStyle name="20% - Accent6 3 2 3 3 2" xfId="3288" xr:uid="{00000000-0005-0000-0000-0000CB0C0000}"/>
    <cellStyle name="20% - Accent6 3 2 3 4" xfId="3289" xr:uid="{00000000-0005-0000-0000-0000CC0C0000}"/>
    <cellStyle name="20% - Accent6 3 2 3 4 2" xfId="3290" xr:uid="{00000000-0005-0000-0000-0000CD0C0000}"/>
    <cellStyle name="20% - Accent6 3 2 3 5" xfId="3291" xr:uid="{00000000-0005-0000-0000-0000CE0C0000}"/>
    <cellStyle name="20% - Accent6 3 2 4" xfId="3292" xr:uid="{00000000-0005-0000-0000-0000CF0C0000}"/>
    <cellStyle name="20% - Accent6 3 2 4 2" xfId="3293" xr:uid="{00000000-0005-0000-0000-0000D00C0000}"/>
    <cellStyle name="20% - Accent6 3 2 4 2 2" xfId="3294" xr:uid="{00000000-0005-0000-0000-0000D10C0000}"/>
    <cellStyle name="20% - Accent6 3 2 4 3" xfId="3295" xr:uid="{00000000-0005-0000-0000-0000D20C0000}"/>
    <cellStyle name="20% - Accent6 3 2 4 3 2" xfId="3296" xr:uid="{00000000-0005-0000-0000-0000D30C0000}"/>
    <cellStyle name="20% - Accent6 3 2 4 4" xfId="3297" xr:uid="{00000000-0005-0000-0000-0000D40C0000}"/>
    <cellStyle name="20% - Accent6 3 2 5" xfId="3298" xr:uid="{00000000-0005-0000-0000-0000D50C0000}"/>
    <cellStyle name="20% - Accent6 3 2 5 2" xfId="3299" xr:uid="{00000000-0005-0000-0000-0000D60C0000}"/>
    <cellStyle name="20% - Accent6 3 2 6" xfId="3300" xr:uid="{00000000-0005-0000-0000-0000D70C0000}"/>
    <cellStyle name="20% - Accent6 3 2 6 2" xfId="3301" xr:uid="{00000000-0005-0000-0000-0000D80C0000}"/>
    <cellStyle name="20% - Accent6 3 2 7" xfId="3302" xr:uid="{00000000-0005-0000-0000-0000D90C0000}"/>
    <cellStyle name="20% - Accent6 3 2 7 2" xfId="3303" xr:uid="{00000000-0005-0000-0000-0000DA0C0000}"/>
    <cellStyle name="20% - Accent6 3 2 8" xfId="3304" xr:uid="{00000000-0005-0000-0000-0000DB0C0000}"/>
    <cellStyle name="20% - Accent6 3 2 9" xfId="3305" xr:uid="{00000000-0005-0000-0000-0000DC0C0000}"/>
    <cellStyle name="20% - Accent6 3 3" xfId="3306" xr:uid="{00000000-0005-0000-0000-0000DD0C0000}"/>
    <cellStyle name="20% - Accent6 3 3 2" xfId="3307" xr:uid="{00000000-0005-0000-0000-0000DE0C0000}"/>
    <cellStyle name="20% - Accent6 3 3 2 2" xfId="3308" xr:uid="{00000000-0005-0000-0000-0000DF0C0000}"/>
    <cellStyle name="20% - Accent6 3 3 2 2 2" xfId="3309" xr:uid="{00000000-0005-0000-0000-0000E00C0000}"/>
    <cellStyle name="20% - Accent6 3 3 2 3" xfId="3310" xr:uid="{00000000-0005-0000-0000-0000E10C0000}"/>
    <cellStyle name="20% - Accent6 3 3 2 3 2" xfId="3311" xr:uid="{00000000-0005-0000-0000-0000E20C0000}"/>
    <cellStyle name="20% - Accent6 3 3 2 4" xfId="3312" xr:uid="{00000000-0005-0000-0000-0000E30C0000}"/>
    <cellStyle name="20% - Accent6 3 3 3" xfId="3313" xr:uid="{00000000-0005-0000-0000-0000E40C0000}"/>
    <cellStyle name="20% - Accent6 3 3 3 2" xfId="3314" xr:uid="{00000000-0005-0000-0000-0000E50C0000}"/>
    <cellStyle name="20% - Accent6 3 3 4" xfId="3315" xr:uid="{00000000-0005-0000-0000-0000E60C0000}"/>
    <cellStyle name="20% - Accent6 3 3 4 2" xfId="3316" xr:uid="{00000000-0005-0000-0000-0000E70C0000}"/>
    <cellStyle name="20% - Accent6 3 3 5" xfId="3317" xr:uid="{00000000-0005-0000-0000-0000E80C0000}"/>
    <cellStyle name="20% - Accent6 3 3 5 2" xfId="3318" xr:uid="{00000000-0005-0000-0000-0000E90C0000}"/>
    <cellStyle name="20% - Accent6 3 3 6" xfId="3319" xr:uid="{00000000-0005-0000-0000-0000EA0C0000}"/>
    <cellStyle name="20% - Accent6 3 4" xfId="3320" xr:uid="{00000000-0005-0000-0000-0000EB0C0000}"/>
    <cellStyle name="20% - Accent6 3 4 2" xfId="3321" xr:uid="{00000000-0005-0000-0000-0000EC0C0000}"/>
    <cellStyle name="20% - Accent6 3 4 2 2" xfId="3322" xr:uid="{00000000-0005-0000-0000-0000ED0C0000}"/>
    <cellStyle name="20% - Accent6 3 4 2 2 2" xfId="3323" xr:uid="{00000000-0005-0000-0000-0000EE0C0000}"/>
    <cellStyle name="20% - Accent6 3 4 2 3" xfId="3324" xr:uid="{00000000-0005-0000-0000-0000EF0C0000}"/>
    <cellStyle name="20% - Accent6 3 4 2 3 2" xfId="3325" xr:uid="{00000000-0005-0000-0000-0000F00C0000}"/>
    <cellStyle name="20% - Accent6 3 4 2 4" xfId="3326" xr:uid="{00000000-0005-0000-0000-0000F10C0000}"/>
    <cellStyle name="20% - Accent6 3 4 3" xfId="3327" xr:uid="{00000000-0005-0000-0000-0000F20C0000}"/>
    <cellStyle name="20% - Accent6 3 4 3 2" xfId="3328" xr:uid="{00000000-0005-0000-0000-0000F30C0000}"/>
    <cellStyle name="20% - Accent6 3 4 4" xfId="3329" xr:uid="{00000000-0005-0000-0000-0000F40C0000}"/>
    <cellStyle name="20% - Accent6 3 4 4 2" xfId="3330" xr:uid="{00000000-0005-0000-0000-0000F50C0000}"/>
    <cellStyle name="20% - Accent6 3 4 5" xfId="3331" xr:uid="{00000000-0005-0000-0000-0000F60C0000}"/>
    <cellStyle name="20% - Accent6 3 5" xfId="3332" xr:uid="{00000000-0005-0000-0000-0000F70C0000}"/>
    <cellStyle name="20% - Accent6 3 5 2" xfId="3333" xr:uid="{00000000-0005-0000-0000-0000F80C0000}"/>
    <cellStyle name="20% - Accent6 3 5 2 2" xfId="3334" xr:uid="{00000000-0005-0000-0000-0000F90C0000}"/>
    <cellStyle name="20% - Accent6 3 5 3" xfId="3335" xr:uid="{00000000-0005-0000-0000-0000FA0C0000}"/>
    <cellStyle name="20% - Accent6 3 5 3 2" xfId="3336" xr:uid="{00000000-0005-0000-0000-0000FB0C0000}"/>
    <cellStyle name="20% - Accent6 3 5 4" xfId="3337" xr:uid="{00000000-0005-0000-0000-0000FC0C0000}"/>
    <cellStyle name="20% - Accent6 3 6" xfId="3338" xr:uid="{00000000-0005-0000-0000-0000FD0C0000}"/>
    <cellStyle name="20% - Accent6 3 6 2" xfId="3339" xr:uid="{00000000-0005-0000-0000-0000FE0C0000}"/>
    <cellStyle name="20% - Accent6 3 6 2 2" xfId="3340" xr:uid="{00000000-0005-0000-0000-0000FF0C0000}"/>
    <cellStyle name="20% - Accent6 3 6 3" xfId="3341" xr:uid="{00000000-0005-0000-0000-0000000D0000}"/>
    <cellStyle name="20% - Accent6 3 6 3 2" xfId="3342" xr:uid="{00000000-0005-0000-0000-0000010D0000}"/>
    <cellStyle name="20% - Accent6 3 6 4" xfId="3343" xr:uid="{00000000-0005-0000-0000-0000020D0000}"/>
    <cellStyle name="20% - Accent6 3 7" xfId="3344" xr:uid="{00000000-0005-0000-0000-0000030D0000}"/>
    <cellStyle name="20% - Accent6 3 8" xfId="3345" xr:uid="{00000000-0005-0000-0000-0000040D0000}"/>
    <cellStyle name="20% - Accent6 3 8 2" xfId="3346" xr:uid="{00000000-0005-0000-0000-0000050D0000}"/>
    <cellStyle name="20% - Accent6 3 9" xfId="3347" xr:uid="{00000000-0005-0000-0000-0000060D0000}"/>
    <cellStyle name="20% - Accent6 4" xfId="3348" xr:uid="{00000000-0005-0000-0000-0000070D0000}"/>
    <cellStyle name="20% - Accent6 4 10" xfId="3349" xr:uid="{00000000-0005-0000-0000-0000080D0000}"/>
    <cellStyle name="20% - Accent6 4 11" xfId="3350" xr:uid="{00000000-0005-0000-0000-0000090D0000}"/>
    <cellStyle name="20% - Accent6 4 11 2" xfId="3351" xr:uid="{00000000-0005-0000-0000-00000A0D0000}"/>
    <cellStyle name="20% - Accent6 4 12" xfId="3352" xr:uid="{00000000-0005-0000-0000-00000B0D0000}"/>
    <cellStyle name="20% - Accent6 4 12 2" xfId="3353" xr:uid="{00000000-0005-0000-0000-00000C0D0000}"/>
    <cellStyle name="20% - Accent6 4 13" xfId="3354" xr:uid="{00000000-0005-0000-0000-00000D0D0000}"/>
    <cellStyle name="20% - Accent6 4 13 2" xfId="3355" xr:uid="{00000000-0005-0000-0000-00000E0D0000}"/>
    <cellStyle name="20% - Accent6 4 2" xfId="3356" xr:uid="{00000000-0005-0000-0000-00000F0D0000}"/>
    <cellStyle name="20% - Accent6 4 2 2" xfId="3357" xr:uid="{00000000-0005-0000-0000-0000100D0000}"/>
    <cellStyle name="20% - Accent6 4 2 2 2" xfId="3358" xr:uid="{00000000-0005-0000-0000-0000110D0000}"/>
    <cellStyle name="20% - Accent6 4 2 2 2 2" xfId="3359" xr:uid="{00000000-0005-0000-0000-0000120D0000}"/>
    <cellStyle name="20% - Accent6 4 2 2 2 2 2" xfId="3360" xr:uid="{00000000-0005-0000-0000-0000130D0000}"/>
    <cellStyle name="20% - Accent6 4 2 2 2 2 2 2" xfId="3361" xr:uid="{00000000-0005-0000-0000-0000140D0000}"/>
    <cellStyle name="20% - Accent6 4 2 2 2 2 3" xfId="3362" xr:uid="{00000000-0005-0000-0000-0000150D0000}"/>
    <cellStyle name="20% - Accent6 4 2 2 2 2 3 2" xfId="3363" xr:uid="{00000000-0005-0000-0000-0000160D0000}"/>
    <cellStyle name="20% - Accent6 4 2 2 2 2 4" xfId="3364" xr:uid="{00000000-0005-0000-0000-0000170D0000}"/>
    <cellStyle name="20% - Accent6 4 2 2 2 3" xfId="3365" xr:uid="{00000000-0005-0000-0000-0000180D0000}"/>
    <cellStyle name="20% - Accent6 4 2 2 2 3 2" xfId="3366" xr:uid="{00000000-0005-0000-0000-0000190D0000}"/>
    <cellStyle name="20% - Accent6 4 2 2 2 3 2 2" xfId="3367" xr:uid="{00000000-0005-0000-0000-00001A0D0000}"/>
    <cellStyle name="20% - Accent6 4 2 2 2 3 3" xfId="3368" xr:uid="{00000000-0005-0000-0000-00001B0D0000}"/>
    <cellStyle name="20% - Accent6 4 2 2 2 3 3 2" xfId="3369" xr:uid="{00000000-0005-0000-0000-00001C0D0000}"/>
    <cellStyle name="20% - Accent6 4 2 2 2 3 4" xfId="3370" xr:uid="{00000000-0005-0000-0000-00001D0D0000}"/>
    <cellStyle name="20% - Accent6 4 2 2 2 4" xfId="3371" xr:uid="{00000000-0005-0000-0000-00001E0D0000}"/>
    <cellStyle name="20% - Accent6 4 2 2 2 4 2" xfId="3372" xr:uid="{00000000-0005-0000-0000-00001F0D0000}"/>
    <cellStyle name="20% - Accent6 4 2 2 2 5" xfId="3373" xr:uid="{00000000-0005-0000-0000-0000200D0000}"/>
    <cellStyle name="20% - Accent6 4 2 2 2 5 2" xfId="3374" xr:uid="{00000000-0005-0000-0000-0000210D0000}"/>
    <cellStyle name="20% - Accent6 4 2 2 2 6" xfId="3375" xr:uid="{00000000-0005-0000-0000-0000220D0000}"/>
    <cellStyle name="20% - Accent6 4 2 2 3" xfId="3376" xr:uid="{00000000-0005-0000-0000-0000230D0000}"/>
    <cellStyle name="20% - Accent6 4 2 2 3 2" xfId="3377" xr:uid="{00000000-0005-0000-0000-0000240D0000}"/>
    <cellStyle name="20% - Accent6 4 2 2 3 2 2" xfId="3378" xr:uid="{00000000-0005-0000-0000-0000250D0000}"/>
    <cellStyle name="20% - Accent6 4 2 2 3 3" xfId="3379" xr:uid="{00000000-0005-0000-0000-0000260D0000}"/>
    <cellStyle name="20% - Accent6 4 2 2 3 3 2" xfId="3380" xr:uid="{00000000-0005-0000-0000-0000270D0000}"/>
    <cellStyle name="20% - Accent6 4 2 2 3 4" xfId="3381" xr:uid="{00000000-0005-0000-0000-0000280D0000}"/>
    <cellStyle name="20% - Accent6 4 2 2 4" xfId="3382" xr:uid="{00000000-0005-0000-0000-0000290D0000}"/>
    <cellStyle name="20% - Accent6 4 2 2 4 2" xfId="3383" xr:uid="{00000000-0005-0000-0000-00002A0D0000}"/>
    <cellStyle name="20% - Accent6 4 2 2 4 2 2" xfId="3384" xr:uid="{00000000-0005-0000-0000-00002B0D0000}"/>
    <cellStyle name="20% - Accent6 4 2 2 4 3" xfId="3385" xr:uid="{00000000-0005-0000-0000-00002C0D0000}"/>
    <cellStyle name="20% - Accent6 4 2 2 4 3 2" xfId="3386" xr:uid="{00000000-0005-0000-0000-00002D0D0000}"/>
    <cellStyle name="20% - Accent6 4 2 2 4 4" xfId="3387" xr:uid="{00000000-0005-0000-0000-00002E0D0000}"/>
    <cellStyle name="20% - Accent6 4 2 2 5" xfId="3388" xr:uid="{00000000-0005-0000-0000-00002F0D0000}"/>
    <cellStyle name="20% - Accent6 4 2 2 5 2" xfId="3389" xr:uid="{00000000-0005-0000-0000-0000300D0000}"/>
    <cellStyle name="20% - Accent6 4 2 2 6" xfId="3390" xr:uid="{00000000-0005-0000-0000-0000310D0000}"/>
    <cellStyle name="20% - Accent6 4 2 2 6 2" xfId="3391" xr:uid="{00000000-0005-0000-0000-0000320D0000}"/>
    <cellStyle name="20% - Accent6 4 2 2 7" xfId="3392" xr:uid="{00000000-0005-0000-0000-0000330D0000}"/>
    <cellStyle name="20% - Accent6 4 2 2_Active vs. Retiree" xfId="3393" xr:uid="{00000000-0005-0000-0000-0000340D0000}"/>
    <cellStyle name="20% - Accent6 4 2 3" xfId="3394" xr:uid="{00000000-0005-0000-0000-0000350D0000}"/>
    <cellStyle name="20% - Accent6 4 2 3 2" xfId="3395" xr:uid="{00000000-0005-0000-0000-0000360D0000}"/>
    <cellStyle name="20% - Accent6 4 2 3 2 2" xfId="3396" xr:uid="{00000000-0005-0000-0000-0000370D0000}"/>
    <cellStyle name="20% - Accent6 4 2 3 2 2 2" xfId="3397" xr:uid="{00000000-0005-0000-0000-0000380D0000}"/>
    <cellStyle name="20% - Accent6 4 2 3 2 3" xfId="3398" xr:uid="{00000000-0005-0000-0000-0000390D0000}"/>
    <cellStyle name="20% - Accent6 4 2 3 2 3 2" xfId="3399" xr:uid="{00000000-0005-0000-0000-00003A0D0000}"/>
    <cellStyle name="20% - Accent6 4 2 3 2 4" xfId="3400" xr:uid="{00000000-0005-0000-0000-00003B0D0000}"/>
    <cellStyle name="20% - Accent6 4 2 3 3" xfId="3401" xr:uid="{00000000-0005-0000-0000-00003C0D0000}"/>
    <cellStyle name="20% - Accent6 4 2 3 3 2" xfId="3402" xr:uid="{00000000-0005-0000-0000-00003D0D0000}"/>
    <cellStyle name="20% - Accent6 4 2 3 3 2 2" xfId="3403" xr:uid="{00000000-0005-0000-0000-00003E0D0000}"/>
    <cellStyle name="20% - Accent6 4 2 3 3 3" xfId="3404" xr:uid="{00000000-0005-0000-0000-00003F0D0000}"/>
    <cellStyle name="20% - Accent6 4 2 3 3 3 2" xfId="3405" xr:uid="{00000000-0005-0000-0000-0000400D0000}"/>
    <cellStyle name="20% - Accent6 4 2 3 3 4" xfId="3406" xr:uid="{00000000-0005-0000-0000-0000410D0000}"/>
    <cellStyle name="20% - Accent6 4 2 3 4" xfId="3407" xr:uid="{00000000-0005-0000-0000-0000420D0000}"/>
    <cellStyle name="20% - Accent6 4 2 3 4 2" xfId="3408" xr:uid="{00000000-0005-0000-0000-0000430D0000}"/>
    <cellStyle name="20% - Accent6 4 2 3 5" xfId="3409" xr:uid="{00000000-0005-0000-0000-0000440D0000}"/>
    <cellStyle name="20% - Accent6 4 2 3 5 2" xfId="3410" xr:uid="{00000000-0005-0000-0000-0000450D0000}"/>
    <cellStyle name="20% - Accent6 4 2 3 6" xfId="3411" xr:uid="{00000000-0005-0000-0000-0000460D0000}"/>
    <cellStyle name="20% - Accent6 4 2 4" xfId="3412" xr:uid="{00000000-0005-0000-0000-0000470D0000}"/>
    <cellStyle name="20% - Accent6 4 2 4 2" xfId="3413" xr:uid="{00000000-0005-0000-0000-0000480D0000}"/>
    <cellStyle name="20% - Accent6 4 2 4 2 2" xfId="3414" xr:uid="{00000000-0005-0000-0000-0000490D0000}"/>
    <cellStyle name="20% - Accent6 4 2 4 3" xfId="3415" xr:uid="{00000000-0005-0000-0000-00004A0D0000}"/>
    <cellStyle name="20% - Accent6 4 2 4 3 2" xfId="3416" xr:uid="{00000000-0005-0000-0000-00004B0D0000}"/>
    <cellStyle name="20% - Accent6 4 2 4 4" xfId="3417" xr:uid="{00000000-0005-0000-0000-00004C0D0000}"/>
    <cellStyle name="20% - Accent6 4 2 5" xfId="3418" xr:uid="{00000000-0005-0000-0000-00004D0D0000}"/>
    <cellStyle name="20% - Accent6 4 2 5 2" xfId="3419" xr:uid="{00000000-0005-0000-0000-00004E0D0000}"/>
    <cellStyle name="20% - Accent6 4 2 5 2 2" xfId="3420" xr:uid="{00000000-0005-0000-0000-00004F0D0000}"/>
    <cellStyle name="20% - Accent6 4 2 5 3" xfId="3421" xr:uid="{00000000-0005-0000-0000-0000500D0000}"/>
    <cellStyle name="20% - Accent6 4 2 5 3 2" xfId="3422" xr:uid="{00000000-0005-0000-0000-0000510D0000}"/>
    <cellStyle name="20% - Accent6 4 2 5 4" xfId="3423" xr:uid="{00000000-0005-0000-0000-0000520D0000}"/>
    <cellStyle name="20% - Accent6 4 2 6" xfId="3424" xr:uid="{00000000-0005-0000-0000-0000530D0000}"/>
    <cellStyle name="20% - Accent6 4 2 6 2" xfId="3425" xr:uid="{00000000-0005-0000-0000-0000540D0000}"/>
    <cellStyle name="20% - Accent6 4 2 7" xfId="3426" xr:uid="{00000000-0005-0000-0000-0000550D0000}"/>
    <cellStyle name="20% - Accent6 4 2 7 2" xfId="3427" xr:uid="{00000000-0005-0000-0000-0000560D0000}"/>
    <cellStyle name="20% - Accent6 4 2 8" xfId="3428" xr:uid="{00000000-0005-0000-0000-0000570D0000}"/>
    <cellStyle name="20% - Accent6 4 2_Active vs. Retiree" xfId="3429" xr:uid="{00000000-0005-0000-0000-0000580D0000}"/>
    <cellStyle name="20% - Accent6 4 3" xfId="3430" xr:uid="{00000000-0005-0000-0000-0000590D0000}"/>
    <cellStyle name="20% - Accent6 4 3 2" xfId="3431" xr:uid="{00000000-0005-0000-0000-00005A0D0000}"/>
    <cellStyle name="20% - Accent6 4 3 2 2" xfId="3432" xr:uid="{00000000-0005-0000-0000-00005B0D0000}"/>
    <cellStyle name="20% - Accent6 4 3 2 2 2" xfId="3433" xr:uid="{00000000-0005-0000-0000-00005C0D0000}"/>
    <cellStyle name="20% - Accent6 4 3 2 2 2 2" xfId="3434" xr:uid="{00000000-0005-0000-0000-00005D0D0000}"/>
    <cellStyle name="20% - Accent6 4 3 2 2 3" xfId="3435" xr:uid="{00000000-0005-0000-0000-00005E0D0000}"/>
    <cellStyle name="20% - Accent6 4 3 2 2 3 2" xfId="3436" xr:uid="{00000000-0005-0000-0000-00005F0D0000}"/>
    <cellStyle name="20% - Accent6 4 3 2 2 4" xfId="3437" xr:uid="{00000000-0005-0000-0000-0000600D0000}"/>
    <cellStyle name="20% - Accent6 4 3 2 3" xfId="3438" xr:uid="{00000000-0005-0000-0000-0000610D0000}"/>
    <cellStyle name="20% - Accent6 4 3 2 3 2" xfId="3439" xr:uid="{00000000-0005-0000-0000-0000620D0000}"/>
    <cellStyle name="20% - Accent6 4 3 2 3 2 2" xfId="3440" xr:uid="{00000000-0005-0000-0000-0000630D0000}"/>
    <cellStyle name="20% - Accent6 4 3 2 3 3" xfId="3441" xr:uid="{00000000-0005-0000-0000-0000640D0000}"/>
    <cellStyle name="20% - Accent6 4 3 2 3 3 2" xfId="3442" xr:uid="{00000000-0005-0000-0000-0000650D0000}"/>
    <cellStyle name="20% - Accent6 4 3 2 3 4" xfId="3443" xr:uid="{00000000-0005-0000-0000-0000660D0000}"/>
    <cellStyle name="20% - Accent6 4 3 2 4" xfId="3444" xr:uid="{00000000-0005-0000-0000-0000670D0000}"/>
    <cellStyle name="20% - Accent6 4 3 2 4 2" xfId="3445" xr:uid="{00000000-0005-0000-0000-0000680D0000}"/>
    <cellStyle name="20% - Accent6 4 3 2 5" xfId="3446" xr:uid="{00000000-0005-0000-0000-0000690D0000}"/>
    <cellStyle name="20% - Accent6 4 3 2 5 2" xfId="3447" xr:uid="{00000000-0005-0000-0000-00006A0D0000}"/>
    <cellStyle name="20% - Accent6 4 3 2 6" xfId="3448" xr:uid="{00000000-0005-0000-0000-00006B0D0000}"/>
    <cellStyle name="20% - Accent6 4 3 3" xfId="3449" xr:uid="{00000000-0005-0000-0000-00006C0D0000}"/>
    <cellStyle name="20% - Accent6 4 3 3 2" xfId="3450" xr:uid="{00000000-0005-0000-0000-00006D0D0000}"/>
    <cellStyle name="20% - Accent6 4 3 3 2 2" xfId="3451" xr:uid="{00000000-0005-0000-0000-00006E0D0000}"/>
    <cellStyle name="20% - Accent6 4 3 3 3" xfId="3452" xr:uid="{00000000-0005-0000-0000-00006F0D0000}"/>
    <cellStyle name="20% - Accent6 4 3 3 3 2" xfId="3453" xr:uid="{00000000-0005-0000-0000-0000700D0000}"/>
    <cellStyle name="20% - Accent6 4 3 3 4" xfId="3454" xr:uid="{00000000-0005-0000-0000-0000710D0000}"/>
    <cellStyle name="20% - Accent6 4 3 4" xfId="3455" xr:uid="{00000000-0005-0000-0000-0000720D0000}"/>
    <cellStyle name="20% - Accent6 4 3 4 2" xfId="3456" xr:uid="{00000000-0005-0000-0000-0000730D0000}"/>
    <cellStyle name="20% - Accent6 4 3 4 2 2" xfId="3457" xr:uid="{00000000-0005-0000-0000-0000740D0000}"/>
    <cellStyle name="20% - Accent6 4 3 4 3" xfId="3458" xr:uid="{00000000-0005-0000-0000-0000750D0000}"/>
    <cellStyle name="20% - Accent6 4 3 4 3 2" xfId="3459" xr:uid="{00000000-0005-0000-0000-0000760D0000}"/>
    <cellStyle name="20% - Accent6 4 3 4 4" xfId="3460" xr:uid="{00000000-0005-0000-0000-0000770D0000}"/>
    <cellStyle name="20% - Accent6 4 3 5" xfId="3461" xr:uid="{00000000-0005-0000-0000-0000780D0000}"/>
    <cellStyle name="20% - Accent6 4 3 5 2" xfId="3462" xr:uid="{00000000-0005-0000-0000-0000790D0000}"/>
    <cellStyle name="20% - Accent6 4 3 6" xfId="3463" xr:uid="{00000000-0005-0000-0000-00007A0D0000}"/>
    <cellStyle name="20% - Accent6 4 3 6 2" xfId="3464" xr:uid="{00000000-0005-0000-0000-00007B0D0000}"/>
    <cellStyle name="20% - Accent6 4 3 7" xfId="3465" xr:uid="{00000000-0005-0000-0000-00007C0D0000}"/>
    <cellStyle name="20% - Accent6 4 3_Active vs. Retiree" xfId="3466" xr:uid="{00000000-0005-0000-0000-00007D0D0000}"/>
    <cellStyle name="20% - Accent6 4 4" xfId="3467" xr:uid="{00000000-0005-0000-0000-00007E0D0000}"/>
    <cellStyle name="20% - Accent6 4 4 2" xfId="3468" xr:uid="{00000000-0005-0000-0000-00007F0D0000}"/>
    <cellStyle name="20% - Accent6 4 4 2 2" xfId="3469" xr:uid="{00000000-0005-0000-0000-0000800D0000}"/>
    <cellStyle name="20% - Accent6 4 4 2 2 2" xfId="3470" xr:uid="{00000000-0005-0000-0000-0000810D0000}"/>
    <cellStyle name="20% - Accent6 4 4 2 2 2 2" xfId="3471" xr:uid="{00000000-0005-0000-0000-0000820D0000}"/>
    <cellStyle name="20% - Accent6 4 4 2 2 3" xfId="3472" xr:uid="{00000000-0005-0000-0000-0000830D0000}"/>
    <cellStyle name="20% - Accent6 4 4 2 2 3 2" xfId="3473" xr:uid="{00000000-0005-0000-0000-0000840D0000}"/>
    <cellStyle name="20% - Accent6 4 4 2 2 4" xfId="3474" xr:uid="{00000000-0005-0000-0000-0000850D0000}"/>
    <cellStyle name="20% - Accent6 4 4 2 3" xfId="3475" xr:uid="{00000000-0005-0000-0000-0000860D0000}"/>
    <cellStyle name="20% - Accent6 4 4 2 3 2" xfId="3476" xr:uid="{00000000-0005-0000-0000-0000870D0000}"/>
    <cellStyle name="20% - Accent6 4 4 2 3 2 2" xfId="3477" xr:uid="{00000000-0005-0000-0000-0000880D0000}"/>
    <cellStyle name="20% - Accent6 4 4 2 3 3" xfId="3478" xr:uid="{00000000-0005-0000-0000-0000890D0000}"/>
    <cellStyle name="20% - Accent6 4 4 2 3 3 2" xfId="3479" xr:uid="{00000000-0005-0000-0000-00008A0D0000}"/>
    <cellStyle name="20% - Accent6 4 4 2 3 4" xfId="3480" xr:uid="{00000000-0005-0000-0000-00008B0D0000}"/>
    <cellStyle name="20% - Accent6 4 4 2 4" xfId="3481" xr:uid="{00000000-0005-0000-0000-00008C0D0000}"/>
    <cellStyle name="20% - Accent6 4 4 2 4 2" xfId="3482" xr:uid="{00000000-0005-0000-0000-00008D0D0000}"/>
    <cellStyle name="20% - Accent6 4 4 2 5" xfId="3483" xr:uid="{00000000-0005-0000-0000-00008E0D0000}"/>
    <cellStyle name="20% - Accent6 4 4 2 5 2" xfId="3484" xr:uid="{00000000-0005-0000-0000-00008F0D0000}"/>
    <cellStyle name="20% - Accent6 4 4 2 6" xfId="3485" xr:uid="{00000000-0005-0000-0000-0000900D0000}"/>
    <cellStyle name="20% - Accent6 4 4 3" xfId="3486" xr:uid="{00000000-0005-0000-0000-0000910D0000}"/>
    <cellStyle name="20% - Accent6 4 4 3 2" xfId="3487" xr:uid="{00000000-0005-0000-0000-0000920D0000}"/>
    <cellStyle name="20% - Accent6 4 4 3 2 2" xfId="3488" xr:uid="{00000000-0005-0000-0000-0000930D0000}"/>
    <cellStyle name="20% - Accent6 4 4 3 3" xfId="3489" xr:uid="{00000000-0005-0000-0000-0000940D0000}"/>
    <cellStyle name="20% - Accent6 4 4 3 3 2" xfId="3490" xr:uid="{00000000-0005-0000-0000-0000950D0000}"/>
    <cellStyle name="20% - Accent6 4 4 3 4" xfId="3491" xr:uid="{00000000-0005-0000-0000-0000960D0000}"/>
    <cellStyle name="20% - Accent6 4 4 4" xfId="3492" xr:uid="{00000000-0005-0000-0000-0000970D0000}"/>
    <cellStyle name="20% - Accent6 4 4 4 2" xfId="3493" xr:uid="{00000000-0005-0000-0000-0000980D0000}"/>
    <cellStyle name="20% - Accent6 4 4 4 2 2" xfId="3494" xr:uid="{00000000-0005-0000-0000-0000990D0000}"/>
    <cellStyle name="20% - Accent6 4 4 4 3" xfId="3495" xr:uid="{00000000-0005-0000-0000-00009A0D0000}"/>
    <cellStyle name="20% - Accent6 4 4 4 3 2" xfId="3496" xr:uid="{00000000-0005-0000-0000-00009B0D0000}"/>
    <cellStyle name="20% - Accent6 4 4 4 4" xfId="3497" xr:uid="{00000000-0005-0000-0000-00009C0D0000}"/>
    <cellStyle name="20% - Accent6 4 4 5" xfId="3498" xr:uid="{00000000-0005-0000-0000-00009D0D0000}"/>
    <cellStyle name="20% - Accent6 4 4 5 2" xfId="3499" xr:uid="{00000000-0005-0000-0000-00009E0D0000}"/>
    <cellStyle name="20% - Accent6 4 4 6" xfId="3500" xr:uid="{00000000-0005-0000-0000-00009F0D0000}"/>
    <cellStyle name="20% - Accent6 4 4 6 2" xfId="3501" xr:uid="{00000000-0005-0000-0000-0000A00D0000}"/>
    <cellStyle name="20% - Accent6 4 4 7" xfId="3502" xr:uid="{00000000-0005-0000-0000-0000A10D0000}"/>
    <cellStyle name="20% - Accent6 4 4_Active vs. Retiree" xfId="3503" xr:uid="{00000000-0005-0000-0000-0000A20D0000}"/>
    <cellStyle name="20% - Accent6 4 5" xfId="3504" xr:uid="{00000000-0005-0000-0000-0000A30D0000}"/>
    <cellStyle name="20% - Accent6 4 5 2" xfId="3505" xr:uid="{00000000-0005-0000-0000-0000A40D0000}"/>
    <cellStyle name="20% - Accent6 4 5 2 2" xfId="3506" xr:uid="{00000000-0005-0000-0000-0000A50D0000}"/>
    <cellStyle name="20% - Accent6 4 5 2 2 2" xfId="3507" xr:uid="{00000000-0005-0000-0000-0000A60D0000}"/>
    <cellStyle name="20% - Accent6 4 5 2 3" xfId="3508" xr:uid="{00000000-0005-0000-0000-0000A70D0000}"/>
    <cellStyle name="20% - Accent6 4 5 2 3 2" xfId="3509" xr:uid="{00000000-0005-0000-0000-0000A80D0000}"/>
    <cellStyle name="20% - Accent6 4 5 2 4" xfId="3510" xr:uid="{00000000-0005-0000-0000-0000A90D0000}"/>
    <cellStyle name="20% - Accent6 4 5 3" xfId="3511" xr:uid="{00000000-0005-0000-0000-0000AA0D0000}"/>
    <cellStyle name="20% - Accent6 4 5 3 2" xfId="3512" xr:uid="{00000000-0005-0000-0000-0000AB0D0000}"/>
    <cellStyle name="20% - Accent6 4 5 3 2 2" xfId="3513" xr:uid="{00000000-0005-0000-0000-0000AC0D0000}"/>
    <cellStyle name="20% - Accent6 4 5 3 3" xfId="3514" xr:uid="{00000000-0005-0000-0000-0000AD0D0000}"/>
    <cellStyle name="20% - Accent6 4 5 3 3 2" xfId="3515" xr:uid="{00000000-0005-0000-0000-0000AE0D0000}"/>
    <cellStyle name="20% - Accent6 4 5 3 4" xfId="3516" xr:uid="{00000000-0005-0000-0000-0000AF0D0000}"/>
    <cellStyle name="20% - Accent6 4 5 4" xfId="3517" xr:uid="{00000000-0005-0000-0000-0000B00D0000}"/>
    <cellStyle name="20% - Accent6 4 5 4 2" xfId="3518" xr:uid="{00000000-0005-0000-0000-0000B10D0000}"/>
    <cellStyle name="20% - Accent6 4 5 4 2 2" xfId="3519" xr:uid="{00000000-0005-0000-0000-0000B20D0000}"/>
    <cellStyle name="20% - Accent6 4 5 4 3" xfId="3520" xr:uid="{00000000-0005-0000-0000-0000B30D0000}"/>
    <cellStyle name="20% - Accent6 4 5 4 3 2" xfId="3521" xr:uid="{00000000-0005-0000-0000-0000B40D0000}"/>
    <cellStyle name="20% - Accent6 4 5 4 4" xfId="3522" xr:uid="{00000000-0005-0000-0000-0000B50D0000}"/>
    <cellStyle name="20% - Accent6 4 6" xfId="3523" xr:uid="{00000000-0005-0000-0000-0000B60D0000}"/>
    <cellStyle name="20% - Accent6 4 6 2" xfId="3524" xr:uid="{00000000-0005-0000-0000-0000B70D0000}"/>
    <cellStyle name="20% - Accent6 4 6 2 2" xfId="3525" xr:uid="{00000000-0005-0000-0000-0000B80D0000}"/>
    <cellStyle name="20% - Accent6 4 6 2 2 2" xfId="3526" xr:uid="{00000000-0005-0000-0000-0000B90D0000}"/>
    <cellStyle name="20% - Accent6 4 6 2 3" xfId="3527" xr:uid="{00000000-0005-0000-0000-0000BA0D0000}"/>
    <cellStyle name="20% - Accent6 4 6 2 3 2" xfId="3528" xr:uid="{00000000-0005-0000-0000-0000BB0D0000}"/>
    <cellStyle name="20% - Accent6 4 6 2 4" xfId="3529" xr:uid="{00000000-0005-0000-0000-0000BC0D0000}"/>
    <cellStyle name="20% - Accent6 4 6 3" xfId="3530" xr:uid="{00000000-0005-0000-0000-0000BD0D0000}"/>
    <cellStyle name="20% - Accent6 4 6 3 2" xfId="3531" xr:uid="{00000000-0005-0000-0000-0000BE0D0000}"/>
    <cellStyle name="20% - Accent6 4 6 3 2 2" xfId="3532" xr:uid="{00000000-0005-0000-0000-0000BF0D0000}"/>
    <cellStyle name="20% - Accent6 4 6 3 3" xfId="3533" xr:uid="{00000000-0005-0000-0000-0000C00D0000}"/>
    <cellStyle name="20% - Accent6 4 6 3 3 2" xfId="3534" xr:uid="{00000000-0005-0000-0000-0000C10D0000}"/>
    <cellStyle name="20% - Accent6 4 6 3 4" xfId="3535" xr:uid="{00000000-0005-0000-0000-0000C20D0000}"/>
    <cellStyle name="20% - Accent6 4 6 4" xfId="3536" xr:uid="{00000000-0005-0000-0000-0000C30D0000}"/>
    <cellStyle name="20% - Accent6 4 6 4 2" xfId="3537" xr:uid="{00000000-0005-0000-0000-0000C40D0000}"/>
    <cellStyle name="20% - Accent6 4 6 5" xfId="3538" xr:uid="{00000000-0005-0000-0000-0000C50D0000}"/>
    <cellStyle name="20% - Accent6 4 6 5 2" xfId="3539" xr:uid="{00000000-0005-0000-0000-0000C60D0000}"/>
    <cellStyle name="20% - Accent6 4 6 6" xfId="3540" xr:uid="{00000000-0005-0000-0000-0000C70D0000}"/>
    <cellStyle name="20% - Accent6 4 7" xfId="3541" xr:uid="{00000000-0005-0000-0000-0000C80D0000}"/>
    <cellStyle name="20% - Accent6 4 7 2" xfId="3542" xr:uid="{00000000-0005-0000-0000-0000C90D0000}"/>
    <cellStyle name="20% - Accent6 4 7 2 2" xfId="3543" xr:uid="{00000000-0005-0000-0000-0000CA0D0000}"/>
    <cellStyle name="20% - Accent6 4 7 3" xfId="3544" xr:uid="{00000000-0005-0000-0000-0000CB0D0000}"/>
    <cellStyle name="20% - Accent6 4 7 3 2" xfId="3545" xr:uid="{00000000-0005-0000-0000-0000CC0D0000}"/>
    <cellStyle name="20% - Accent6 4 7 4" xfId="3546" xr:uid="{00000000-0005-0000-0000-0000CD0D0000}"/>
    <cellStyle name="20% - Accent6 4 8" xfId="3547" xr:uid="{00000000-0005-0000-0000-0000CE0D0000}"/>
    <cellStyle name="20% - Accent6 4 8 2" xfId="3548" xr:uid="{00000000-0005-0000-0000-0000CF0D0000}"/>
    <cellStyle name="20% - Accent6 4 8 2 2" xfId="3549" xr:uid="{00000000-0005-0000-0000-0000D00D0000}"/>
    <cellStyle name="20% - Accent6 4 8 3" xfId="3550" xr:uid="{00000000-0005-0000-0000-0000D10D0000}"/>
    <cellStyle name="20% - Accent6 4 8 3 2" xfId="3551" xr:uid="{00000000-0005-0000-0000-0000D20D0000}"/>
    <cellStyle name="20% - Accent6 4 8 4" xfId="3552" xr:uid="{00000000-0005-0000-0000-0000D30D0000}"/>
    <cellStyle name="20% - Accent6 4 9" xfId="3553" xr:uid="{00000000-0005-0000-0000-0000D40D0000}"/>
    <cellStyle name="20% - Accent6 4_Active vs. Retiree" xfId="3554" xr:uid="{00000000-0005-0000-0000-0000D50D0000}"/>
    <cellStyle name="20% - Accent6 5" xfId="3555" xr:uid="{00000000-0005-0000-0000-0000D60D0000}"/>
    <cellStyle name="20% - Accent6 6" xfId="3556" xr:uid="{00000000-0005-0000-0000-0000D70D0000}"/>
    <cellStyle name="20% - Accent6 6 2" xfId="3557" xr:uid="{00000000-0005-0000-0000-0000D80D0000}"/>
    <cellStyle name="20% - Accent6 6 2 2" xfId="3558" xr:uid="{00000000-0005-0000-0000-0000D90D0000}"/>
    <cellStyle name="20% - Accent6 6 2 2 2" xfId="3559" xr:uid="{00000000-0005-0000-0000-0000DA0D0000}"/>
    <cellStyle name="20% - Accent6 6 2 2 2 2" xfId="3560" xr:uid="{00000000-0005-0000-0000-0000DB0D0000}"/>
    <cellStyle name="20% - Accent6 6 2 2 3" xfId="3561" xr:uid="{00000000-0005-0000-0000-0000DC0D0000}"/>
    <cellStyle name="20% - Accent6 6 2 2 3 2" xfId="3562" xr:uid="{00000000-0005-0000-0000-0000DD0D0000}"/>
    <cellStyle name="20% - Accent6 6 2 2 4" xfId="3563" xr:uid="{00000000-0005-0000-0000-0000DE0D0000}"/>
    <cellStyle name="20% - Accent6 6 2 3" xfId="3564" xr:uid="{00000000-0005-0000-0000-0000DF0D0000}"/>
    <cellStyle name="20% - Accent6 6 2 3 2" xfId="3565" xr:uid="{00000000-0005-0000-0000-0000E00D0000}"/>
    <cellStyle name="20% - Accent6 6 2 3 2 2" xfId="3566" xr:uid="{00000000-0005-0000-0000-0000E10D0000}"/>
    <cellStyle name="20% - Accent6 6 2 3 3" xfId="3567" xr:uid="{00000000-0005-0000-0000-0000E20D0000}"/>
    <cellStyle name="20% - Accent6 6 2 3 3 2" xfId="3568" xr:uid="{00000000-0005-0000-0000-0000E30D0000}"/>
    <cellStyle name="20% - Accent6 6 2 3 4" xfId="3569" xr:uid="{00000000-0005-0000-0000-0000E40D0000}"/>
    <cellStyle name="20% - Accent6 6 2 4" xfId="3570" xr:uid="{00000000-0005-0000-0000-0000E50D0000}"/>
    <cellStyle name="20% - Accent6 6 2 4 2" xfId="3571" xr:uid="{00000000-0005-0000-0000-0000E60D0000}"/>
    <cellStyle name="20% - Accent6 6 2 5" xfId="3572" xr:uid="{00000000-0005-0000-0000-0000E70D0000}"/>
    <cellStyle name="20% - Accent6 6 2 5 2" xfId="3573" xr:uid="{00000000-0005-0000-0000-0000E80D0000}"/>
    <cellStyle name="20% - Accent6 6 2 6" xfId="3574" xr:uid="{00000000-0005-0000-0000-0000E90D0000}"/>
    <cellStyle name="20% - Accent6 6 3" xfId="3575" xr:uid="{00000000-0005-0000-0000-0000EA0D0000}"/>
    <cellStyle name="20% - Accent6 6 3 2" xfId="3576" xr:uid="{00000000-0005-0000-0000-0000EB0D0000}"/>
    <cellStyle name="20% - Accent6 6 3 2 2" xfId="3577" xr:uid="{00000000-0005-0000-0000-0000EC0D0000}"/>
    <cellStyle name="20% - Accent6 6 3 3" xfId="3578" xr:uid="{00000000-0005-0000-0000-0000ED0D0000}"/>
    <cellStyle name="20% - Accent6 6 3 3 2" xfId="3579" xr:uid="{00000000-0005-0000-0000-0000EE0D0000}"/>
    <cellStyle name="20% - Accent6 6 3 4" xfId="3580" xr:uid="{00000000-0005-0000-0000-0000EF0D0000}"/>
    <cellStyle name="20% - Accent6 6 4" xfId="3581" xr:uid="{00000000-0005-0000-0000-0000F00D0000}"/>
    <cellStyle name="20% - Accent6 6 4 2" xfId="3582" xr:uid="{00000000-0005-0000-0000-0000F10D0000}"/>
    <cellStyle name="20% - Accent6 6 4 2 2" xfId="3583" xr:uid="{00000000-0005-0000-0000-0000F20D0000}"/>
    <cellStyle name="20% - Accent6 6 4 3" xfId="3584" xr:uid="{00000000-0005-0000-0000-0000F30D0000}"/>
    <cellStyle name="20% - Accent6 6 4 3 2" xfId="3585" xr:uid="{00000000-0005-0000-0000-0000F40D0000}"/>
    <cellStyle name="20% - Accent6 6 4 4" xfId="3586" xr:uid="{00000000-0005-0000-0000-0000F50D0000}"/>
    <cellStyle name="20% - Accent6 6 5" xfId="3587" xr:uid="{00000000-0005-0000-0000-0000F60D0000}"/>
    <cellStyle name="20% - Accent6 6 5 2" xfId="3588" xr:uid="{00000000-0005-0000-0000-0000F70D0000}"/>
    <cellStyle name="20% - Accent6 6 5 2 2" xfId="3589" xr:uid="{00000000-0005-0000-0000-0000F80D0000}"/>
    <cellStyle name="20% - Accent6 6 5 3" xfId="3590" xr:uid="{00000000-0005-0000-0000-0000F90D0000}"/>
    <cellStyle name="20% - Accent6 6 5 3 2" xfId="3591" xr:uid="{00000000-0005-0000-0000-0000FA0D0000}"/>
    <cellStyle name="20% - Accent6 6 5 4" xfId="3592" xr:uid="{00000000-0005-0000-0000-0000FB0D0000}"/>
    <cellStyle name="20% - Accent6 6_Active vs. Retiree" xfId="3593" xr:uid="{00000000-0005-0000-0000-0000FC0D0000}"/>
    <cellStyle name="20% - Accent6 7" xfId="3594" xr:uid="{00000000-0005-0000-0000-0000FD0D0000}"/>
    <cellStyle name="20% - Accent6 7 2" xfId="3595" xr:uid="{00000000-0005-0000-0000-0000FE0D0000}"/>
    <cellStyle name="20% - Accent6 7 2 2" xfId="3596" xr:uid="{00000000-0005-0000-0000-0000FF0D0000}"/>
    <cellStyle name="20% - Accent6 7 2 2 2" xfId="3597" xr:uid="{00000000-0005-0000-0000-0000000E0000}"/>
    <cellStyle name="20% - Accent6 7 2 3" xfId="3598" xr:uid="{00000000-0005-0000-0000-0000010E0000}"/>
    <cellStyle name="20% - Accent6 7 2 3 2" xfId="3599" xr:uid="{00000000-0005-0000-0000-0000020E0000}"/>
    <cellStyle name="20% - Accent6 7 2 4" xfId="3600" xr:uid="{00000000-0005-0000-0000-0000030E0000}"/>
    <cellStyle name="20% - Accent6 7 3" xfId="3601" xr:uid="{00000000-0005-0000-0000-0000040E0000}"/>
    <cellStyle name="20% - Accent6 7 3 2" xfId="3602" xr:uid="{00000000-0005-0000-0000-0000050E0000}"/>
    <cellStyle name="20% - Accent6 7 3 2 2" xfId="3603" xr:uid="{00000000-0005-0000-0000-0000060E0000}"/>
    <cellStyle name="20% - Accent6 7 3 3" xfId="3604" xr:uid="{00000000-0005-0000-0000-0000070E0000}"/>
    <cellStyle name="20% - Accent6 7 3 3 2" xfId="3605" xr:uid="{00000000-0005-0000-0000-0000080E0000}"/>
    <cellStyle name="20% - Accent6 7 3 4" xfId="3606" xr:uid="{00000000-0005-0000-0000-0000090E0000}"/>
    <cellStyle name="20% - Accent6 7 4" xfId="3607" xr:uid="{00000000-0005-0000-0000-00000A0E0000}"/>
    <cellStyle name="20% - Accent6 7 4 2" xfId="3608" xr:uid="{00000000-0005-0000-0000-00000B0E0000}"/>
    <cellStyle name="20% - Accent6 7 4 2 2" xfId="3609" xr:uid="{00000000-0005-0000-0000-00000C0E0000}"/>
    <cellStyle name="20% - Accent6 7 4 3" xfId="3610" xr:uid="{00000000-0005-0000-0000-00000D0E0000}"/>
    <cellStyle name="20% - Accent6 7 4 3 2" xfId="3611" xr:uid="{00000000-0005-0000-0000-00000E0E0000}"/>
    <cellStyle name="20% - Accent6 7 4 4" xfId="3612" xr:uid="{00000000-0005-0000-0000-00000F0E0000}"/>
    <cellStyle name="20% - Accent6 8" xfId="3613" xr:uid="{00000000-0005-0000-0000-0000100E0000}"/>
    <cellStyle name="20% - Accent6 8 2" xfId="3614" xr:uid="{00000000-0005-0000-0000-0000110E0000}"/>
    <cellStyle name="20% - Accent6 8 2 2" xfId="3615" xr:uid="{00000000-0005-0000-0000-0000120E0000}"/>
    <cellStyle name="20% - Accent6 8 2 2 2" xfId="3616" xr:uid="{00000000-0005-0000-0000-0000130E0000}"/>
    <cellStyle name="20% - Accent6 8 2 3" xfId="3617" xr:uid="{00000000-0005-0000-0000-0000140E0000}"/>
    <cellStyle name="20% - Accent6 8 2 3 2" xfId="3618" xr:uid="{00000000-0005-0000-0000-0000150E0000}"/>
    <cellStyle name="20% - Accent6 8 2 4" xfId="3619" xr:uid="{00000000-0005-0000-0000-0000160E0000}"/>
    <cellStyle name="20% - Accent6 8 3" xfId="3620" xr:uid="{00000000-0005-0000-0000-0000170E0000}"/>
    <cellStyle name="20% - Accent6 8 3 2" xfId="3621" xr:uid="{00000000-0005-0000-0000-0000180E0000}"/>
    <cellStyle name="20% - Accent6 8 3 2 2" xfId="3622" xr:uid="{00000000-0005-0000-0000-0000190E0000}"/>
    <cellStyle name="20% - Accent6 8 3 3" xfId="3623" xr:uid="{00000000-0005-0000-0000-00001A0E0000}"/>
    <cellStyle name="20% - Accent6 8 3 3 2" xfId="3624" xr:uid="{00000000-0005-0000-0000-00001B0E0000}"/>
    <cellStyle name="20% - Accent6 8 3 4" xfId="3625" xr:uid="{00000000-0005-0000-0000-00001C0E0000}"/>
    <cellStyle name="20% - Accent6 8 4" xfId="3626" xr:uid="{00000000-0005-0000-0000-00001D0E0000}"/>
    <cellStyle name="20% - Accent6 8 4 2" xfId="3627" xr:uid="{00000000-0005-0000-0000-00001E0E0000}"/>
    <cellStyle name="20% - Accent6 8 5" xfId="3628" xr:uid="{00000000-0005-0000-0000-00001F0E0000}"/>
    <cellStyle name="20% - Accent6 8 5 2" xfId="3629" xr:uid="{00000000-0005-0000-0000-0000200E0000}"/>
    <cellStyle name="20% - Accent6 8 6" xfId="3630" xr:uid="{00000000-0005-0000-0000-0000210E0000}"/>
    <cellStyle name="20% - Accent6 9" xfId="3631" xr:uid="{00000000-0005-0000-0000-0000220E0000}"/>
    <cellStyle name="40% - Accent1 10" xfId="3632" xr:uid="{00000000-0005-0000-0000-0000230E0000}"/>
    <cellStyle name="40% - Accent1 11" xfId="3633" xr:uid="{00000000-0005-0000-0000-0000240E0000}"/>
    <cellStyle name="40% - Accent1 11 2" xfId="3634" xr:uid="{00000000-0005-0000-0000-0000250E0000}"/>
    <cellStyle name="40% - Accent1 11 2 2" xfId="3635" xr:uid="{00000000-0005-0000-0000-0000260E0000}"/>
    <cellStyle name="40% - Accent1 11 3" xfId="3636" xr:uid="{00000000-0005-0000-0000-0000270E0000}"/>
    <cellStyle name="40% - Accent1 11 3 2" xfId="3637" xr:uid="{00000000-0005-0000-0000-0000280E0000}"/>
    <cellStyle name="40% - Accent1 11 4" xfId="3638" xr:uid="{00000000-0005-0000-0000-0000290E0000}"/>
    <cellStyle name="40% - Accent1 12" xfId="3639" xr:uid="{00000000-0005-0000-0000-00002A0E0000}"/>
    <cellStyle name="40% - Accent1 13" xfId="3640" xr:uid="{00000000-0005-0000-0000-00002B0E0000}"/>
    <cellStyle name="40% - Accent1 13 2" xfId="3641" xr:uid="{00000000-0005-0000-0000-00002C0E0000}"/>
    <cellStyle name="40% - Accent1 13 2 2" xfId="3642" xr:uid="{00000000-0005-0000-0000-00002D0E0000}"/>
    <cellStyle name="40% - Accent1 13 3" xfId="3643" xr:uid="{00000000-0005-0000-0000-00002E0E0000}"/>
    <cellStyle name="40% - Accent1 14" xfId="3644" xr:uid="{00000000-0005-0000-0000-00002F0E0000}"/>
    <cellStyle name="40% - Accent1 14 2" xfId="3645" xr:uid="{00000000-0005-0000-0000-0000300E0000}"/>
    <cellStyle name="40% - Accent1 14 2 2" xfId="3646" xr:uid="{00000000-0005-0000-0000-0000310E0000}"/>
    <cellStyle name="40% - Accent1 14 3" xfId="3647" xr:uid="{00000000-0005-0000-0000-0000320E0000}"/>
    <cellStyle name="40% - Accent1 15" xfId="3648" xr:uid="{00000000-0005-0000-0000-0000330E0000}"/>
    <cellStyle name="40% - Accent1 15 2" xfId="3649" xr:uid="{00000000-0005-0000-0000-0000340E0000}"/>
    <cellStyle name="40% - Accent1 16" xfId="3650" xr:uid="{00000000-0005-0000-0000-0000350E0000}"/>
    <cellStyle name="40% - Accent1 16 2" xfId="3651" xr:uid="{00000000-0005-0000-0000-0000360E0000}"/>
    <cellStyle name="40% - Accent1 17" xfId="3652" xr:uid="{00000000-0005-0000-0000-0000370E0000}"/>
    <cellStyle name="40% - Accent1 2" xfId="3653" xr:uid="{00000000-0005-0000-0000-0000380E0000}"/>
    <cellStyle name="40% - Accent1 2 10" xfId="3654" xr:uid="{00000000-0005-0000-0000-0000390E0000}"/>
    <cellStyle name="40% - Accent1 2 11" xfId="3655" xr:uid="{00000000-0005-0000-0000-00003A0E0000}"/>
    <cellStyle name="40% - Accent1 2 12" xfId="3656" xr:uid="{00000000-0005-0000-0000-00003B0E0000}"/>
    <cellStyle name="40% - Accent1 2 13" xfId="3657" xr:uid="{00000000-0005-0000-0000-00003C0E0000}"/>
    <cellStyle name="40% - Accent1 2 2" xfId="3658" xr:uid="{00000000-0005-0000-0000-00003D0E0000}"/>
    <cellStyle name="40% - Accent1 2 2 10" xfId="3659" xr:uid="{00000000-0005-0000-0000-00003E0E0000}"/>
    <cellStyle name="40% - Accent1 2 2 10 2" xfId="3660" xr:uid="{00000000-0005-0000-0000-00003F0E0000}"/>
    <cellStyle name="40% - Accent1 2 2 11" xfId="3661" xr:uid="{00000000-0005-0000-0000-0000400E0000}"/>
    <cellStyle name="40% - Accent1 2 2 11 2" xfId="3662" xr:uid="{00000000-0005-0000-0000-0000410E0000}"/>
    <cellStyle name="40% - Accent1 2 2 12" xfId="3663" xr:uid="{00000000-0005-0000-0000-0000420E0000}"/>
    <cellStyle name="40% - Accent1 2 2 12 2" xfId="3664" xr:uid="{00000000-0005-0000-0000-0000430E0000}"/>
    <cellStyle name="40% - Accent1 2 2 2" xfId="3665" xr:uid="{00000000-0005-0000-0000-0000440E0000}"/>
    <cellStyle name="40% - Accent1 2 2 2 2" xfId="3666" xr:uid="{00000000-0005-0000-0000-0000450E0000}"/>
    <cellStyle name="40% - Accent1 2 2 2 2 2" xfId="3667" xr:uid="{00000000-0005-0000-0000-0000460E0000}"/>
    <cellStyle name="40% - Accent1 2 2 2 2 2 2" xfId="3668" xr:uid="{00000000-0005-0000-0000-0000470E0000}"/>
    <cellStyle name="40% - Accent1 2 2 2 2 2 2 2" xfId="3669" xr:uid="{00000000-0005-0000-0000-0000480E0000}"/>
    <cellStyle name="40% - Accent1 2 2 2 2 2 3" xfId="3670" xr:uid="{00000000-0005-0000-0000-0000490E0000}"/>
    <cellStyle name="40% - Accent1 2 2 2 2 2 3 2" xfId="3671" xr:uid="{00000000-0005-0000-0000-00004A0E0000}"/>
    <cellStyle name="40% - Accent1 2 2 2 2 2 4" xfId="3672" xr:uid="{00000000-0005-0000-0000-00004B0E0000}"/>
    <cellStyle name="40% - Accent1 2 2 2 2 3" xfId="3673" xr:uid="{00000000-0005-0000-0000-00004C0E0000}"/>
    <cellStyle name="40% - Accent1 2 2 2 2 3 2" xfId="3674" xr:uid="{00000000-0005-0000-0000-00004D0E0000}"/>
    <cellStyle name="40% - Accent1 2 2 2 2 3 2 2" xfId="3675" xr:uid="{00000000-0005-0000-0000-00004E0E0000}"/>
    <cellStyle name="40% - Accent1 2 2 2 2 3 3" xfId="3676" xr:uid="{00000000-0005-0000-0000-00004F0E0000}"/>
    <cellStyle name="40% - Accent1 2 2 2 2 3 3 2" xfId="3677" xr:uid="{00000000-0005-0000-0000-0000500E0000}"/>
    <cellStyle name="40% - Accent1 2 2 2 2 3 4" xfId="3678" xr:uid="{00000000-0005-0000-0000-0000510E0000}"/>
    <cellStyle name="40% - Accent1 2 2 2 2 4" xfId="3679" xr:uid="{00000000-0005-0000-0000-0000520E0000}"/>
    <cellStyle name="40% - Accent1 2 2 2 2 4 2" xfId="3680" xr:uid="{00000000-0005-0000-0000-0000530E0000}"/>
    <cellStyle name="40% - Accent1 2 2 2 2 5" xfId="3681" xr:uid="{00000000-0005-0000-0000-0000540E0000}"/>
    <cellStyle name="40% - Accent1 2 2 2 2 5 2" xfId="3682" xr:uid="{00000000-0005-0000-0000-0000550E0000}"/>
    <cellStyle name="40% - Accent1 2 2 2 2 6" xfId="3683" xr:uid="{00000000-0005-0000-0000-0000560E0000}"/>
    <cellStyle name="40% - Accent1 2 2 2 3" xfId="3684" xr:uid="{00000000-0005-0000-0000-0000570E0000}"/>
    <cellStyle name="40% - Accent1 2 2 2 3 2" xfId="3685" xr:uid="{00000000-0005-0000-0000-0000580E0000}"/>
    <cellStyle name="40% - Accent1 2 2 2 3 2 2" xfId="3686" xr:uid="{00000000-0005-0000-0000-0000590E0000}"/>
    <cellStyle name="40% - Accent1 2 2 2 3 3" xfId="3687" xr:uid="{00000000-0005-0000-0000-00005A0E0000}"/>
    <cellStyle name="40% - Accent1 2 2 2 3 3 2" xfId="3688" xr:uid="{00000000-0005-0000-0000-00005B0E0000}"/>
    <cellStyle name="40% - Accent1 2 2 2 3 4" xfId="3689" xr:uid="{00000000-0005-0000-0000-00005C0E0000}"/>
    <cellStyle name="40% - Accent1 2 2 2 4" xfId="3690" xr:uid="{00000000-0005-0000-0000-00005D0E0000}"/>
    <cellStyle name="40% - Accent1 2 2 2 4 2" xfId="3691" xr:uid="{00000000-0005-0000-0000-00005E0E0000}"/>
    <cellStyle name="40% - Accent1 2 2 2 4 2 2" xfId="3692" xr:uid="{00000000-0005-0000-0000-00005F0E0000}"/>
    <cellStyle name="40% - Accent1 2 2 2 4 3" xfId="3693" xr:uid="{00000000-0005-0000-0000-0000600E0000}"/>
    <cellStyle name="40% - Accent1 2 2 2 4 3 2" xfId="3694" xr:uid="{00000000-0005-0000-0000-0000610E0000}"/>
    <cellStyle name="40% - Accent1 2 2 2 4 4" xfId="3695" xr:uid="{00000000-0005-0000-0000-0000620E0000}"/>
    <cellStyle name="40% - Accent1 2 2 2 5" xfId="3696" xr:uid="{00000000-0005-0000-0000-0000630E0000}"/>
    <cellStyle name="40% - Accent1 2 2 2 5 2" xfId="3697" xr:uid="{00000000-0005-0000-0000-0000640E0000}"/>
    <cellStyle name="40% - Accent1 2 2 2 6" xfId="3698" xr:uid="{00000000-0005-0000-0000-0000650E0000}"/>
    <cellStyle name="40% - Accent1 2 2 2 6 2" xfId="3699" xr:uid="{00000000-0005-0000-0000-0000660E0000}"/>
    <cellStyle name="40% - Accent1 2 2 2 7" xfId="3700" xr:uid="{00000000-0005-0000-0000-0000670E0000}"/>
    <cellStyle name="40% - Accent1 2 2 2_Active vs. Retiree" xfId="3701" xr:uid="{00000000-0005-0000-0000-0000680E0000}"/>
    <cellStyle name="40% - Accent1 2 2 3" xfId="3702" xr:uid="{00000000-0005-0000-0000-0000690E0000}"/>
    <cellStyle name="40% - Accent1 2 2 3 2" xfId="3703" xr:uid="{00000000-0005-0000-0000-00006A0E0000}"/>
    <cellStyle name="40% - Accent1 2 2 3 2 2" xfId="3704" xr:uid="{00000000-0005-0000-0000-00006B0E0000}"/>
    <cellStyle name="40% - Accent1 2 2 3 2 2 2" xfId="3705" xr:uid="{00000000-0005-0000-0000-00006C0E0000}"/>
    <cellStyle name="40% - Accent1 2 2 3 2 3" xfId="3706" xr:uid="{00000000-0005-0000-0000-00006D0E0000}"/>
    <cellStyle name="40% - Accent1 2 2 3 2 3 2" xfId="3707" xr:uid="{00000000-0005-0000-0000-00006E0E0000}"/>
    <cellStyle name="40% - Accent1 2 2 3 2 4" xfId="3708" xr:uid="{00000000-0005-0000-0000-00006F0E0000}"/>
    <cellStyle name="40% - Accent1 2 2 3 3" xfId="3709" xr:uid="{00000000-0005-0000-0000-0000700E0000}"/>
    <cellStyle name="40% - Accent1 2 2 3 3 2" xfId="3710" xr:uid="{00000000-0005-0000-0000-0000710E0000}"/>
    <cellStyle name="40% - Accent1 2 2 3 3 2 2" xfId="3711" xr:uid="{00000000-0005-0000-0000-0000720E0000}"/>
    <cellStyle name="40% - Accent1 2 2 3 3 3" xfId="3712" xr:uid="{00000000-0005-0000-0000-0000730E0000}"/>
    <cellStyle name="40% - Accent1 2 2 3 3 3 2" xfId="3713" xr:uid="{00000000-0005-0000-0000-0000740E0000}"/>
    <cellStyle name="40% - Accent1 2 2 3 3 4" xfId="3714" xr:uid="{00000000-0005-0000-0000-0000750E0000}"/>
    <cellStyle name="40% - Accent1 2 2 3 4" xfId="3715" xr:uid="{00000000-0005-0000-0000-0000760E0000}"/>
    <cellStyle name="40% - Accent1 2 2 3 4 2" xfId="3716" xr:uid="{00000000-0005-0000-0000-0000770E0000}"/>
    <cellStyle name="40% - Accent1 2 2 3 4 2 2" xfId="3717" xr:uid="{00000000-0005-0000-0000-0000780E0000}"/>
    <cellStyle name="40% - Accent1 2 2 3 4 3" xfId="3718" xr:uid="{00000000-0005-0000-0000-0000790E0000}"/>
    <cellStyle name="40% - Accent1 2 2 3 4 3 2" xfId="3719" xr:uid="{00000000-0005-0000-0000-00007A0E0000}"/>
    <cellStyle name="40% - Accent1 2 2 3 4 4" xfId="3720" xr:uid="{00000000-0005-0000-0000-00007B0E0000}"/>
    <cellStyle name="40% - Accent1 2 2 4" xfId="3721" xr:uid="{00000000-0005-0000-0000-00007C0E0000}"/>
    <cellStyle name="40% - Accent1 2 2 4 2" xfId="3722" xr:uid="{00000000-0005-0000-0000-00007D0E0000}"/>
    <cellStyle name="40% - Accent1 2 2 4 2 2" xfId="3723" xr:uid="{00000000-0005-0000-0000-00007E0E0000}"/>
    <cellStyle name="40% - Accent1 2 2 4 3" xfId="3724" xr:uid="{00000000-0005-0000-0000-00007F0E0000}"/>
    <cellStyle name="40% - Accent1 2 2 4 3 2" xfId="3725" xr:uid="{00000000-0005-0000-0000-0000800E0000}"/>
    <cellStyle name="40% - Accent1 2 2 4 4" xfId="3726" xr:uid="{00000000-0005-0000-0000-0000810E0000}"/>
    <cellStyle name="40% - Accent1 2 2 5" xfId="3727" xr:uid="{00000000-0005-0000-0000-0000820E0000}"/>
    <cellStyle name="40% - Accent1 2 2 5 2" xfId="3728" xr:uid="{00000000-0005-0000-0000-0000830E0000}"/>
    <cellStyle name="40% - Accent1 2 2 5 2 2" xfId="3729" xr:uid="{00000000-0005-0000-0000-0000840E0000}"/>
    <cellStyle name="40% - Accent1 2 2 5 3" xfId="3730" xr:uid="{00000000-0005-0000-0000-0000850E0000}"/>
    <cellStyle name="40% - Accent1 2 2 5 3 2" xfId="3731" xr:uid="{00000000-0005-0000-0000-0000860E0000}"/>
    <cellStyle name="40% - Accent1 2 2 5 4" xfId="3732" xr:uid="{00000000-0005-0000-0000-0000870E0000}"/>
    <cellStyle name="40% - Accent1 2 2 6" xfId="3733" xr:uid="{00000000-0005-0000-0000-0000880E0000}"/>
    <cellStyle name="40% - Accent1 2 2 7" xfId="3734" xr:uid="{00000000-0005-0000-0000-0000890E0000}"/>
    <cellStyle name="40% - Accent1 2 2 8" xfId="3735" xr:uid="{00000000-0005-0000-0000-00008A0E0000}"/>
    <cellStyle name="40% - Accent1 2 2 9" xfId="3736" xr:uid="{00000000-0005-0000-0000-00008B0E0000}"/>
    <cellStyle name="40% - Accent1 2 2_Active vs. Retiree" xfId="3737" xr:uid="{00000000-0005-0000-0000-00008C0E0000}"/>
    <cellStyle name="40% - Accent1 2 3" xfId="3738" xr:uid="{00000000-0005-0000-0000-00008D0E0000}"/>
    <cellStyle name="40% - Accent1 2 3 2" xfId="3739" xr:uid="{00000000-0005-0000-0000-00008E0E0000}"/>
    <cellStyle name="40% - Accent1 2 3 2 2" xfId="3740" xr:uid="{00000000-0005-0000-0000-00008F0E0000}"/>
    <cellStyle name="40% - Accent1 2 3 2 2 2" xfId="3741" xr:uid="{00000000-0005-0000-0000-0000900E0000}"/>
    <cellStyle name="40% - Accent1 2 3 2 2 2 2" xfId="3742" xr:uid="{00000000-0005-0000-0000-0000910E0000}"/>
    <cellStyle name="40% - Accent1 2 3 2 2 3" xfId="3743" xr:uid="{00000000-0005-0000-0000-0000920E0000}"/>
    <cellStyle name="40% - Accent1 2 3 2 2 3 2" xfId="3744" xr:uid="{00000000-0005-0000-0000-0000930E0000}"/>
    <cellStyle name="40% - Accent1 2 3 2 2 4" xfId="3745" xr:uid="{00000000-0005-0000-0000-0000940E0000}"/>
    <cellStyle name="40% - Accent1 2 3 2 3" xfId="3746" xr:uid="{00000000-0005-0000-0000-0000950E0000}"/>
    <cellStyle name="40% - Accent1 2 3 2 3 2" xfId="3747" xr:uid="{00000000-0005-0000-0000-0000960E0000}"/>
    <cellStyle name="40% - Accent1 2 3 2 3 2 2" xfId="3748" xr:uid="{00000000-0005-0000-0000-0000970E0000}"/>
    <cellStyle name="40% - Accent1 2 3 2 3 3" xfId="3749" xr:uid="{00000000-0005-0000-0000-0000980E0000}"/>
    <cellStyle name="40% - Accent1 2 3 2 3 3 2" xfId="3750" xr:uid="{00000000-0005-0000-0000-0000990E0000}"/>
    <cellStyle name="40% - Accent1 2 3 2 3 4" xfId="3751" xr:uid="{00000000-0005-0000-0000-00009A0E0000}"/>
    <cellStyle name="40% - Accent1 2 3 2 4" xfId="3752" xr:uid="{00000000-0005-0000-0000-00009B0E0000}"/>
    <cellStyle name="40% - Accent1 2 3 2 4 2" xfId="3753" xr:uid="{00000000-0005-0000-0000-00009C0E0000}"/>
    <cellStyle name="40% - Accent1 2 3 2 4 2 2" xfId="3754" xr:uid="{00000000-0005-0000-0000-00009D0E0000}"/>
    <cellStyle name="40% - Accent1 2 3 2 4 3" xfId="3755" xr:uid="{00000000-0005-0000-0000-00009E0E0000}"/>
    <cellStyle name="40% - Accent1 2 3 2 4 3 2" xfId="3756" xr:uid="{00000000-0005-0000-0000-00009F0E0000}"/>
    <cellStyle name="40% - Accent1 2 3 2 4 4" xfId="3757" xr:uid="{00000000-0005-0000-0000-0000A00E0000}"/>
    <cellStyle name="40% - Accent1 2 3 3" xfId="3758" xr:uid="{00000000-0005-0000-0000-0000A10E0000}"/>
    <cellStyle name="40% - Accent1 2 3 3 2" xfId="3759" xr:uid="{00000000-0005-0000-0000-0000A20E0000}"/>
    <cellStyle name="40% - Accent1 2 3 3 2 2" xfId="3760" xr:uid="{00000000-0005-0000-0000-0000A30E0000}"/>
    <cellStyle name="40% - Accent1 2 3 3 3" xfId="3761" xr:uid="{00000000-0005-0000-0000-0000A40E0000}"/>
    <cellStyle name="40% - Accent1 2 3 3 3 2" xfId="3762" xr:uid="{00000000-0005-0000-0000-0000A50E0000}"/>
    <cellStyle name="40% - Accent1 2 3 3 4" xfId="3763" xr:uid="{00000000-0005-0000-0000-0000A60E0000}"/>
    <cellStyle name="40% - Accent1 2 3 4" xfId="3764" xr:uid="{00000000-0005-0000-0000-0000A70E0000}"/>
    <cellStyle name="40% - Accent1 2 3 4 2" xfId="3765" xr:uid="{00000000-0005-0000-0000-0000A80E0000}"/>
    <cellStyle name="40% - Accent1 2 3 4 2 2" xfId="3766" xr:uid="{00000000-0005-0000-0000-0000A90E0000}"/>
    <cellStyle name="40% - Accent1 2 3 4 3" xfId="3767" xr:uid="{00000000-0005-0000-0000-0000AA0E0000}"/>
    <cellStyle name="40% - Accent1 2 3 4 3 2" xfId="3768" xr:uid="{00000000-0005-0000-0000-0000AB0E0000}"/>
    <cellStyle name="40% - Accent1 2 3 4 4" xfId="3769" xr:uid="{00000000-0005-0000-0000-0000AC0E0000}"/>
    <cellStyle name="40% - Accent1 2 3 5" xfId="3770" xr:uid="{00000000-0005-0000-0000-0000AD0E0000}"/>
    <cellStyle name="40% - Accent1 2 3 6" xfId="3771" xr:uid="{00000000-0005-0000-0000-0000AE0E0000}"/>
    <cellStyle name="40% - Accent1 2 3 6 2" xfId="3772" xr:uid="{00000000-0005-0000-0000-0000AF0E0000}"/>
    <cellStyle name="40% - Accent1 2 3 7" xfId="3773" xr:uid="{00000000-0005-0000-0000-0000B00E0000}"/>
    <cellStyle name="40% - Accent1 2 3 7 2" xfId="3774" xr:uid="{00000000-0005-0000-0000-0000B10E0000}"/>
    <cellStyle name="40% - Accent1 2 3 8" xfId="3775" xr:uid="{00000000-0005-0000-0000-0000B20E0000}"/>
    <cellStyle name="40% - Accent1 2 3 8 2" xfId="3776" xr:uid="{00000000-0005-0000-0000-0000B30E0000}"/>
    <cellStyle name="40% - Accent1 2 3_Active vs. Retiree" xfId="3777" xr:uid="{00000000-0005-0000-0000-0000B40E0000}"/>
    <cellStyle name="40% - Accent1 2 4" xfId="3778" xr:uid="{00000000-0005-0000-0000-0000B50E0000}"/>
    <cellStyle name="40% - Accent1 2 4 2" xfId="3779" xr:uid="{00000000-0005-0000-0000-0000B60E0000}"/>
    <cellStyle name="40% - Accent1 2 4 2 2" xfId="3780" xr:uid="{00000000-0005-0000-0000-0000B70E0000}"/>
    <cellStyle name="40% - Accent1 2 4 2 2 2" xfId="3781" xr:uid="{00000000-0005-0000-0000-0000B80E0000}"/>
    <cellStyle name="40% - Accent1 2 4 2 2 2 2" xfId="3782" xr:uid="{00000000-0005-0000-0000-0000B90E0000}"/>
    <cellStyle name="40% - Accent1 2 4 2 2 3" xfId="3783" xr:uid="{00000000-0005-0000-0000-0000BA0E0000}"/>
    <cellStyle name="40% - Accent1 2 4 2 2 3 2" xfId="3784" xr:uid="{00000000-0005-0000-0000-0000BB0E0000}"/>
    <cellStyle name="40% - Accent1 2 4 2 2 4" xfId="3785" xr:uid="{00000000-0005-0000-0000-0000BC0E0000}"/>
    <cellStyle name="40% - Accent1 2 4 2 3" xfId="3786" xr:uid="{00000000-0005-0000-0000-0000BD0E0000}"/>
    <cellStyle name="40% - Accent1 2 4 2 3 2" xfId="3787" xr:uid="{00000000-0005-0000-0000-0000BE0E0000}"/>
    <cellStyle name="40% - Accent1 2 4 2 3 2 2" xfId="3788" xr:uid="{00000000-0005-0000-0000-0000BF0E0000}"/>
    <cellStyle name="40% - Accent1 2 4 2 3 3" xfId="3789" xr:uid="{00000000-0005-0000-0000-0000C00E0000}"/>
    <cellStyle name="40% - Accent1 2 4 2 3 3 2" xfId="3790" xr:uid="{00000000-0005-0000-0000-0000C10E0000}"/>
    <cellStyle name="40% - Accent1 2 4 2 3 4" xfId="3791" xr:uid="{00000000-0005-0000-0000-0000C20E0000}"/>
    <cellStyle name="40% - Accent1 2 4 2 4" xfId="3792" xr:uid="{00000000-0005-0000-0000-0000C30E0000}"/>
    <cellStyle name="40% - Accent1 2 4 2 4 2" xfId="3793" xr:uid="{00000000-0005-0000-0000-0000C40E0000}"/>
    <cellStyle name="40% - Accent1 2 4 2 4 2 2" xfId="3794" xr:uid="{00000000-0005-0000-0000-0000C50E0000}"/>
    <cellStyle name="40% - Accent1 2 4 2 4 3" xfId="3795" xr:uid="{00000000-0005-0000-0000-0000C60E0000}"/>
    <cellStyle name="40% - Accent1 2 4 2 4 3 2" xfId="3796" xr:uid="{00000000-0005-0000-0000-0000C70E0000}"/>
    <cellStyle name="40% - Accent1 2 4 2 4 4" xfId="3797" xr:uid="{00000000-0005-0000-0000-0000C80E0000}"/>
    <cellStyle name="40% - Accent1 2 4 3" xfId="3798" xr:uid="{00000000-0005-0000-0000-0000C90E0000}"/>
    <cellStyle name="40% - Accent1 2 4 3 2" xfId="3799" xr:uid="{00000000-0005-0000-0000-0000CA0E0000}"/>
    <cellStyle name="40% - Accent1 2 4 3 2 2" xfId="3800" xr:uid="{00000000-0005-0000-0000-0000CB0E0000}"/>
    <cellStyle name="40% - Accent1 2 4 3 3" xfId="3801" xr:uid="{00000000-0005-0000-0000-0000CC0E0000}"/>
    <cellStyle name="40% - Accent1 2 4 3 3 2" xfId="3802" xr:uid="{00000000-0005-0000-0000-0000CD0E0000}"/>
    <cellStyle name="40% - Accent1 2 4 3 4" xfId="3803" xr:uid="{00000000-0005-0000-0000-0000CE0E0000}"/>
    <cellStyle name="40% - Accent1 2 4 4" xfId="3804" xr:uid="{00000000-0005-0000-0000-0000CF0E0000}"/>
    <cellStyle name="40% - Accent1 2 4 4 2" xfId="3805" xr:uid="{00000000-0005-0000-0000-0000D00E0000}"/>
    <cellStyle name="40% - Accent1 2 4 4 2 2" xfId="3806" xr:uid="{00000000-0005-0000-0000-0000D10E0000}"/>
    <cellStyle name="40% - Accent1 2 4 4 3" xfId="3807" xr:uid="{00000000-0005-0000-0000-0000D20E0000}"/>
    <cellStyle name="40% - Accent1 2 4 4 3 2" xfId="3808" xr:uid="{00000000-0005-0000-0000-0000D30E0000}"/>
    <cellStyle name="40% - Accent1 2 4 4 4" xfId="3809" xr:uid="{00000000-0005-0000-0000-0000D40E0000}"/>
    <cellStyle name="40% - Accent1 2 4 5" xfId="3810" xr:uid="{00000000-0005-0000-0000-0000D50E0000}"/>
    <cellStyle name="40% - Accent1 2 4 5 2" xfId="3811" xr:uid="{00000000-0005-0000-0000-0000D60E0000}"/>
    <cellStyle name="40% - Accent1 2 4 6" xfId="3812" xr:uid="{00000000-0005-0000-0000-0000D70E0000}"/>
    <cellStyle name="40% - Accent1 2 4 6 2" xfId="3813" xr:uid="{00000000-0005-0000-0000-0000D80E0000}"/>
    <cellStyle name="40% - Accent1 2 4 7" xfId="3814" xr:uid="{00000000-0005-0000-0000-0000D90E0000}"/>
    <cellStyle name="40% - Accent1 2 4 7 2" xfId="3815" xr:uid="{00000000-0005-0000-0000-0000DA0E0000}"/>
    <cellStyle name="40% - Accent1 2 4_Active vs. Retiree" xfId="3816" xr:uid="{00000000-0005-0000-0000-0000DB0E0000}"/>
    <cellStyle name="40% - Accent1 2 5" xfId="3817" xr:uid="{00000000-0005-0000-0000-0000DC0E0000}"/>
    <cellStyle name="40% - Accent1 2 5 2" xfId="3818" xr:uid="{00000000-0005-0000-0000-0000DD0E0000}"/>
    <cellStyle name="40% - Accent1 2 5 2 2" xfId="3819" xr:uid="{00000000-0005-0000-0000-0000DE0E0000}"/>
    <cellStyle name="40% - Accent1 2 5 2 2 2" xfId="3820" xr:uid="{00000000-0005-0000-0000-0000DF0E0000}"/>
    <cellStyle name="40% - Accent1 2 5 2 3" xfId="3821" xr:uid="{00000000-0005-0000-0000-0000E00E0000}"/>
    <cellStyle name="40% - Accent1 2 5 2 3 2" xfId="3822" xr:uid="{00000000-0005-0000-0000-0000E10E0000}"/>
    <cellStyle name="40% - Accent1 2 5 2 4" xfId="3823" xr:uid="{00000000-0005-0000-0000-0000E20E0000}"/>
    <cellStyle name="40% - Accent1 2 5 3" xfId="3824" xr:uid="{00000000-0005-0000-0000-0000E30E0000}"/>
    <cellStyle name="40% - Accent1 2 5 3 2" xfId="3825" xr:uid="{00000000-0005-0000-0000-0000E40E0000}"/>
    <cellStyle name="40% - Accent1 2 5 3 2 2" xfId="3826" xr:uid="{00000000-0005-0000-0000-0000E50E0000}"/>
    <cellStyle name="40% - Accent1 2 5 3 3" xfId="3827" xr:uid="{00000000-0005-0000-0000-0000E60E0000}"/>
    <cellStyle name="40% - Accent1 2 5 3 3 2" xfId="3828" xr:uid="{00000000-0005-0000-0000-0000E70E0000}"/>
    <cellStyle name="40% - Accent1 2 5 3 4" xfId="3829" xr:uid="{00000000-0005-0000-0000-0000E80E0000}"/>
    <cellStyle name="40% - Accent1 2 5 4" xfId="3830" xr:uid="{00000000-0005-0000-0000-0000E90E0000}"/>
    <cellStyle name="40% - Accent1 2 5 4 2" xfId="3831" xr:uid="{00000000-0005-0000-0000-0000EA0E0000}"/>
    <cellStyle name="40% - Accent1 2 5 5" xfId="3832" xr:uid="{00000000-0005-0000-0000-0000EB0E0000}"/>
    <cellStyle name="40% - Accent1 2 5 5 2" xfId="3833" xr:uid="{00000000-0005-0000-0000-0000EC0E0000}"/>
    <cellStyle name="40% - Accent1 2 5 6" xfId="3834" xr:uid="{00000000-0005-0000-0000-0000ED0E0000}"/>
    <cellStyle name="40% - Accent1 2 6" xfId="3835" xr:uid="{00000000-0005-0000-0000-0000EE0E0000}"/>
    <cellStyle name="40% - Accent1 2 6 2" xfId="3836" xr:uid="{00000000-0005-0000-0000-0000EF0E0000}"/>
    <cellStyle name="40% - Accent1 2 6 2 2" xfId="3837" xr:uid="{00000000-0005-0000-0000-0000F00E0000}"/>
    <cellStyle name="40% - Accent1 2 6 2 2 2" xfId="3838" xr:uid="{00000000-0005-0000-0000-0000F10E0000}"/>
    <cellStyle name="40% - Accent1 2 6 2 3" xfId="3839" xr:uid="{00000000-0005-0000-0000-0000F20E0000}"/>
    <cellStyle name="40% - Accent1 2 6 2 3 2" xfId="3840" xr:uid="{00000000-0005-0000-0000-0000F30E0000}"/>
    <cellStyle name="40% - Accent1 2 6 2 4" xfId="3841" xr:uid="{00000000-0005-0000-0000-0000F40E0000}"/>
    <cellStyle name="40% - Accent1 2 6 3" xfId="3842" xr:uid="{00000000-0005-0000-0000-0000F50E0000}"/>
    <cellStyle name="40% - Accent1 2 6 3 2" xfId="3843" xr:uid="{00000000-0005-0000-0000-0000F60E0000}"/>
    <cellStyle name="40% - Accent1 2 6 3 2 2" xfId="3844" xr:uid="{00000000-0005-0000-0000-0000F70E0000}"/>
    <cellStyle name="40% - Accent1 2 6 3 3" xfId="3845" xr:uid="{00000000-0005-0000-0000-0000F80E0000}"/>
    <cellStyle name="40% - Accent1 2 6 3 3 2" xfId="3846" xr:uid="{00000000-0005-0000-0000-0000F90E0000}"/>
    <cellStyle name="40% - Accent1 2 6 3 4" xfId="3847" xr:uid="{00000000-0005-0000-0000-0000FA0E0000}"/>
    <cellStyle name="40% - Accent1 2 6 4" xfId="3848" xr:uid="{00000000-0005-0000-0000-0000FB0E0000}"/>
    <cellStyle name="40% - Accent1 2 6 4 2" xfId="3849" xr:uid="{00000000-0005-0000-0000-0000FC0E0000}"/>
    <cellStyle name="40% - Accent1 2 6 4 2 2" xfId="3850" xr:uid="{00000000-0005-0000-0000-0000FD0E0000}"/>
    <cellStyle name="40% - Accent1 2 6 4 3" xfId="3851" xr:uid="{00000000-0005-0000-0000-0000FE0E0000}"/>
    <cellStyle name="40% - Accent1 2 6 4 3 2" xfId="3852" xr:uid="{00000000-0005-0000-0000-0000FF0E0000}"/>
    <cellStyle name="40% - Accent1 2 6 4 4" xfId="3853" xr:uid="{00000000-0005-0000-0000-0000000F0000}"/>
    <cellStyle name="40% - Accent1 2 7" xfId="3854" xr:uid="{00000000-0005-0000-0000-0000010F0000}"/>
    <cellStyle name="40% - Accent1 2 7 2" xfId="3855" xr:uid="{00000000-0005-0000-0000-0000020F0000}"/>
    <cellStyle name="40% - Accent1 2 7 2 2" xfId="3856" xr:uid="{00000000-0005-0000-0000-0000030F0000}"/>
    <cellStyle name="40% - Accent1 2 7 2 2 2" xfId="3857" xr:uid="{00000000-0005-0000-0000-0000040F0000}"/>
    <cellStyle name="40% - Accent1 2 7 2 3" xfId="3858" xr:uid="{00000000-0005-0000-0000-0000050F0000}"/>
    <cellStyle name="40% - Accent1 2 7 2 3 2" xfId="3859" xr:uid="{00000000-0005-0000-0000-0000060F0000}"/>
    <cellStyle name="40% - Accent1 2 7 2 4" xfId="3860" xr:uid="{00000000-0005-0000-0000-0000070F0000}"/>
    <cellStyle name="40% - Accent1 2 8" xfId="3861" xr:uid="{00000000-0005-0000-0000-0000080F0000}"/>
    <cellStyle name="40% - Accent1 2 9" xfId="3862" xr:uid="{00000000-0005-0000-0000-0000090F0000}"/>
    <cellStyle name="40% - Accent1 2 9 2" xfId="3863" xr:uid="{00000000-0005-0000-0000-00000A0F0000}"/>
    <cellStyle name="40% - Accent1 2 9 2 2" xfId="3864" xr:uid="{00000000-0005-0000-0000-00000B0F0000}"/>
    <cellStyle name="40% - Accent1 2 9 3" xfId="3865" xr:uid="{00000000-0005-0000-0000-00000C0F0000}"/>
    <cellStyle name="40% - Accent1 2 9 3 2" xfId="3866" xr:uid="{00000000-0005-0000-0000-00000D0F0000}"/>
    <cellStyle name="40% - Accent1 2 9 4" xfId="3867" xr:uid="{00000000-0005-0000-0000-00000E0F0000}"/>
    <cellStyle name="40% - Accent1 2_Active vs. Retiree" xfId="3868" xr:uid="{00000000-0005-0000-0000-00000F0F0000}"/>
    <cellStyle name="40% - Accent1 3" xfId="3869" xr:uid="{00000000-0005-0000-0000-0000100F0000}"/>
    <cellStyle name="40% - Accent1 3 10" xfId="3870" xr:uid="{00000000-0005-0000-0000-0000110F0000}"/>
    <cellStyle name="40% - Accent1 3 2" xfId="3871" xr:uid="{00000000-0005-0000-0000-0000120F0000}"/>
    <cellStyle name="40% - Accent1 3 2 2" xfId="3872" xr:uid="{00000000-0005-0000-0000-0000130F0000}"/>
    <cellStyle name="40% - Accent1 3 2 2 2" xfId="3873" xr:uid="{00000000-0005-0000-0000-0000140F0000}"/>
    <cellStyle name="40% - Accent1 3 2 2 2 2" xfId="3874" xr:uid="{00000000-0005-0000-0000-0000150F0000}"/>
    <cellStyle name="40% - Accent1 3 2 2 2 2 2" xfId="3875" xr:uid="{00000000-0005-0000-0000-0000160F0000}"/>
    <cellStyle name="40% - Accent1 3 2 2 2 3" xfId="3876" xr:uid="{00000000-0005-0000-0000-0000170F0000}"/>
    <cellStyle name="40% - Accent1 3 2 2 2 3 2" xfId="3877" xr:uid="{00000000-0005-0000-0000-0000180F0000}"/>
    <cellStyle name="40% - Accent1 3 2 2 2 4" xfId="3878" xr:uid="{00000000-0005-0000-0000-0000190F0000}"/>
    <cellStyle name="40% - Accent1 3 2 2 3" xfId="3879" xr:uid="{00000000-0005-0000-0000-00001A0F0000}"/>
    <cellStyle name="40% - Accent1 3 2 2 3 2" xfId="3880" xr:uid="{00000000-0005-0000-0000-00001B0F0000}"/>
    <cellStyle name="40% - Accent1 3 2 2 4" xfId="3881" xr:uid="{00000000-0005-0000-0000-00001C0F0000}"/>
    <cellStyle name="40% - Accent1 3 2 2 4 2" xfId="3882" xr:uid="{00000000-0005-0000-0000-00001D0F0000}"/>
    <cellStyle name="40% - Accent1 3 2 2 5" xfId="3883" xr:uid="{00000000-0005-0000-0000-00001E0F0000}"/>
    <cellStyle name="40% - Accent1 3 2 3" xfId="3884" xr:uid="{00000000-0005-0000-0000-00001F0F0000}"/>
    <cellStyle name="40% - Accent1 3 2 3 2" xfId="3885" xr:uid="{00000000-0005-0000-0000-0000200F0000}"/>
    <cellStyle name="40% - Accent1 3 2 3 2 2" xfId="3886" xr:uid="{00000000-0005-0000-0000-0000210F0000}"/>
    <cellStyle name="40% - Accent1 3 2 3 2 2 2" xfId="3887" xr:uid="{00000000-0005-0000-0000-0000220F0000}"/>
    <cellStyle name="40% - Accent1 3 2 3 2 3" xfId="3888" xr:uid="{00000000-0005-0000-0000-0000230F0000}"/>
    <cellStyle name="40% - Accent1 3 2 3 2 3 2" xfId="3889" xr:uid="{00000000-0005-0000-0000-0000240F0000}"/>
    <cellStyle name="40% - Accent1 3 2 3 2 4" xfId="3890" xr:uid="{00000000-0005-0000-0000-0000250F0000}"/>
    <cellStyle name="40% - Accent1 3 2 3 3" xfId="3891" xr:uid="{00000000-0005-0000-0000-0000260F0000}"/>
    <cellStyle name="40% - Accent1 3 2 3 3 2" xfId="3892" xr:uid="{00000000-0005-0000-0000-0000270F0000}"/>
    <cellStyle name="40% - Accent1 3 2 3 4" xfId="3893" xr:uid="{00000000-0005-0000-0000-0000280F0000}"/>
    <cellStyle name="40% - Accent1 3 2 3 4 2" xfId="3894" xr:uid="{00000000-0005-0000-0000-0000290F0000}"/>
    <cellStyle name="40% - Accent1 3 2 3 5" xfId="3895" xr:uid="{00000000-0005-0000-0000-00002A0F0000}"/>
    <cellStyle name="40% - Accent1 3 2 4" xfId="3896" xr:uid="{00000000-0005-0000-0000-00002B0F0000}"/>
    <cellStyle name="40% - Accent1 3 2 4 2" xfId="3897" xr:uid="{00000000-0005-0000-0000-00002C0F0000}"/>
    <cellStyle name="40% - Accent1 3 2 4 2 2" xfId="3898" xr:uid="{00000000-0005-0000-0000-00002D0F0000}"/>
    <cellStyle name="40% - Accent1 3 2 4 3" xfId="3899" xr:uid="{00000000-0005-0000-0000-00002E0F0000}"/>
    <cellStyle name="40% - Accent1 3 2 4 3 2" xfId="3900" xr:uid="{00000000-0005-0000-0000-00002F0F0000}"/>
    <cellStyle name="40% - Accent1 3 2 4 4" xfId="3901" xr:uid="{00000000-0005-0000-0000-0000300F0000}"/>
    <cellStyle name="40% - Accent1 3 2 5" xfId="3902" xr:uid="{00000000-0005-0000-0000-0000310F0000}"/>
    <cellStyle name="40% - Accent1 3 2 5 2" xfId="3903" xr:uid="{00000000-0005-0000-0000-0000320F0000}"/>
    <cellStyle name="40% - Accent1 3 2 6" xfId="3904" xr:uid="{00000000-0005-0000-0000-0000330F0000}"/>
    <cellStyle name="40% - Accent1 3 2 6 2" xfId="3905" xr:uid="{00000000-0005-0000-0000-0000340F0000}"/>
    <cellStyle name="40% - Accent1 3 2 7" xfId="3906" xr:uid="{00000000-0005-0000-0000-0000350F0000}"/>
    <cellStyle name="40% - Accent1 3 2 7 2" xfId="3907" xr:uid="{00000000-0005-0000-0000-0000360F0000}"/>
    <cellStyle name="40% - Accent1 3 2 8" xfId="3908" xr:uid="{00000000-0005-0000-0000-0000370F0000}"/>
    <cellStyle name="40% - Accent1 3 2 9" xfId="3909" xr:uid="{00000000-0005-0000-0000-0000380F0000}"/>
    <cellStyle name="40% - Accent1 3 3" xfId="3910" xr:uid="{00000000-0005-0000-0000-0000390F0000}"/>
    <cellStyle name="40% - Accent1 3 3 2" xfId="3911" xr:uid="{00000000-0005-0000-0000-00003A0F0000}"/>
    <cellStyle name="40% - Accent1 3 3 2 2" xfId="3912" xr:uid="{00000000-0005-0000-0000-00003B0F0000}"/>
    <cellStyle name="40% - Accent1 3 3 2 2 2" xfId="3913" xr:uid="{00000000-0005-0000-0000-00003C0F0000}"/>
    <cellStyle name="40% - Accent1 3 3 2 3" xfId="3914" xr:uid="{00000000-0005-0000-0000-00003D0F0000}"/>
    <cellStyle name="40% - Accent1 3 3 2 3 2" xfId="3915" xr:uid="{00000000-0005-0000-0000-00003E0F0000}"/>
    <cellStyle name="40% - Accent1 3 3 2 4" xfId="3916" xr:uid="{00000000-0005-0000-0000-00003F0F0000}"/>
    <cellStyle name="40% - Accent1 3 3 3" xfId="3917" xr:uid="{00000000-0005-0000-0000-0000400F0000}"/>
    <cellStyle name="40% - Accent1 3 3 3 2" xfId="3918" xr:uid="{00000000-0005-0000-0000-0000410F0000}"/>
    <cellStyle name="40% - Accent1 3 3 4" xfId="3919" xr:uid="{00000000-0005-0000-0000-0000420F0000}"/>
    <cellStyle name="40% - Accent1 3 3 4 2" xfId="3920" xr:uid="{00000000-0005-0000-0000-0000430F0000}"/>
    <cellStyle name="40% - Accent1 3 3 5" xfId="3921" xr:uid="{00000000-0005-0000-0000-0000440F0000}"/>
    <cellStyle name="40% - Accent1 3 3 5 2" xfId="3922" xr:uid="{00000000-0005-0000-0000-0000450F0000}"/>
    <cellStyle name="40% - Accent1 3 3 6" xfId="3923" xr:uid="{00000000-0005-0000-0000-0000460F0000}"/>
    <cellStyle name="40% - Accent1 3 4" xfId="3924" xr:uid="{00000000-0005-0000-0000-0000470F0000}"/>
    <cellStyle name="40% - Accent1 3 4 2" xfId="3925" xr:uid="{00000000-0005-0000-0000-0000480F0000}"/>
    <cellStyle name="40% - Accent1 3 4 2 2" xfId="3926" xr:uid="{00000000-0005-0000-0000-0000490F0000}"/>
    <cellStyle name="40% - Accent1 3 4 2 2 2" xfId="3927" xr:uid="{00000000-0005-0000-0000-00004A0F0000}"/>
    <cellStyle name="40% - Accent1 3 4 2 3" xfId="3928" xr:uid="{00000000-0005-0000-0000-00004B0F0000}"/>
    <cellStyle name="40% - Accent1 3 4 2 3 2" xfId="3929" xr:uid="{00000000-0005-0000-0000-00004C0F0000}"/>
    <cellStyle name="40% - Accent1 3 4 2 4" xfId="3930" xr:uid="{00000000-0005-0000-0000-00004D0F0000}"/>
    <cellStyle name="40% - Accent1 3 4 3" xfId="3931" xr:uid="{00000000-0005-0000-0000-00004E0F0000}"/>
    <cellStyle name="40% - Accent1 3 4 3 2" xfId="3932" xr:uid="{00000000-0005-0000-0000-00004F0F0000}"/>
    <cellStyle name="40% - Accent1 3 4 4" xfId="3933" xr:uid="{00000000-0005-0000-0000-0000500F0000}"/>
    <cellStyle name="40% - Accent1 3 4 4 2" xfId="3934" xr:uid="{00000000-0005-0000-0000-0000510F0000}"/>
    <cellStyle name="40% - Accent1 3 4 5" xfId="3935" xr:uid="{00000000-0005-0000-0000-0000520F0000}"/>
    <cellStyle name="40% - Accent1 3 5" xfId="3936" xr:uid="{00000000-0005-0000-0000-0000530F0000}"/>
    <cellStyle name="40% - Accent1 3 5 2" xfId="3937" xr:uid="{00000000-0005-0000-0000-0000540F0000}"/>
    <cellStyle name="40% - Accent1 3 5 2 2" xfId="3938" xr:uid="{00000000-0005-0000-0000-0000550F0000}"/>
    <cellStyle name="40% - Accent1 3 5 3" xfId="3939" xr:uid="{00000000-0005-0000-0000-0000560F0000}"/>
    <cellStyle name="40% - Accent1 3 5 3 2" xfId="3940" xr:uid="{00000000-0005-0000-0000-0000570F0000}"/>
    <cellStyle name="40% - Accent1 3 5 4" xfId="3941" xr:uid="{00000000-0005-0000-0000-0000580F0000}"/>
    <cellStyle name="40% - Accent1 3 6" xfId="3942" xr:uid="{00000000-0005-0000-0000-0000590F0000}"/>
    <cellStyle name="40% - Accent1 3 6 2" xfId="3943" xr:uid="{00000000-0005-0000-0000-00005A0F0000}"/>
    <cellStyle name="40% - Accent1 3 6 2 2" xfId="3944" xr:uid="{00000000-0005-0000-0000-00005B0F0000}"/>
    <cellStyle name="40% - Accent1 3 6 3" xfId="3945" xr:uid="{00000000-0005-0000-0000-00005C0F0000}"/>
    <cellStyle name="40% - Accent1 3 6 3 2" xfId="3946" xr:uid="{00000000-0005-0000-0000-00005D0F0000}"/>
    <cellStyle name="40% - Accent1 3 6 4" xfId="3947" xr:uid="{00000000-0005-0000-0000-00005E0F0000}"/>
    <cellStyle name="40% - Accent1 3 7" xfId="3948" xr:uid="{00000000-0005-0000-0000-00005F0F0000}"/>
    <cellStyle name="40% - Accent1 3 8" xfId="3949" xr:uid="{00000000-0005-0000-0000-0000600F0000}"/>
    <cellStyle name="40% - Accent1 3 8 2" xfId="3950" xr:uid="{00000000-0005-0000-0000-0000610F0000}"/>
    <cellStyle name="40% - Accent1 3 9" xfId="3951" xr:uid="{00000000-0005-0000-0000-0000620F0000}"/>
    <cellStyle name="40% - Accent1 4" xfId="3952" xr:uid="{00000000-0005-0000-0000-0000630F0000}"/>
    <cellStyle name="40% - Accent1 4 10" xfId="3953" xr:uid="{00000000-0005-0000-0000-0000640F0000}"/>
    <cellStyle name="40% - Accent1 4 11" xfId="3954" xr:uid="{00000000-0005-0000-0000-0000650F0000}"/>
    <cellStyle name="40% - Accent1 4 11 2" xfId="3955" xr:uid="{00000000-0005-0000-0000-0000660F0000}"/>
    <cellStyle name="40% - Accent1 4 12" xfId="3956" xr:uid="{00000000-0005-0000-0000-0000670F0000}"/>
    <cellStyle name="40% - Accent1 4 12 2" xfId="3957" xr:uid="{00000000-0005-0000-0000-0000680F0000}"/>
    <cellStyle name="40% - Accent1 4 13" xfId="3958" xr:uid="{00000000-0005-0000-0000-0000690F0000}"/>
    <cellStyle name="40% - Accent1 4 13 2" xfId="3959" xr:uid="{00000000-0005-0000-0000-00006A0F0000}"/>
    <cellStyle name="40% - Accent1 4 2" xfId="3960" xr:uid="{00000000-0005-0000-0000-00006B0F0000}"/>
    <cellStyle name="40% - Accent1 4 2 2" xfId="3961" xr:uid="{00000000-0005-0000-0000-00006C0F0000}"/>
    <cellStyle name="40% - Accent1 4 2 2 2" xfId="3962" xr:uid="{00000000-0005-0000-0000-00006D0F0000}"/>
    <cellStyle name="40% - Accent1 4 2 2 2 2" xfId="3963" xr:uid="{00000000-0005-0000-0000-00006E0F0000}"/>
    <cellStyle name="40% - Accent1 4 2 2 2 2 2" xfId="3964" xr:uid="{00000000-0005-0000-0000-00006F0F0000}"/>
    <cellStyle name="40% - Accent1 4 2 2 2 2 2 2" xfId="3965" xr:uid="{00000000-0005-0000-0000-0000700F0000}"/>
    <cellStyle name="40% - Accent1 4 2 2 2 2 3" xfId="3966" xr:uid="{00000000-0005-0000-0000-0000710F0000}"/>
    <cellStyle name="40% - Accent1 4 2 2 2 2 3 2" xfId="3967" xr:uid="{00000000-0005-0000-0000-0000720F0000}"/>
    <cellStyle name="40% - Accent1 4 2 2 2 2 4" xfId="3968" xr:uid="{00000000-0005-0000-0000-0000730F0000}"/>
    <cellStyle name="40% - Accent1 4 2 2 2 3" xfId="3969" xr:uid="{00000000-0005-0000-0000-0000740F0000}"/>
    <cellStyle name="40% - Accent1 4 2 2 2 3 2" xfId="3970" xr:uid="{00000000-0005-0000-0000-0000750F0000}"/>
    <cellStyle name="40% - Accent1 4 2 2 2 3 2 2" xfId="3971" xr:uid="{00000000-0005-0000-0000-0000760F0000}"/>
    <cellStyle name="40% - Accent1 4 2 2 2 3 3" xfId="3972" xr:uid="{00000000-0005-0000-0000-0000770F0000}"/>
    <cellStyle name="40% - Accent1 4 2 2 2 3 3 2" xfId="3973" xr:uid="{00000000-0005-0000-0000-0000780F0000}"/>
    <cellStyle name="40% - Accent1 4 2 2 2 3 4" xfId="3974" xr:uid="{00000000-0005-0000-0000-0000790F0000}"/>
    <cellStyle name="40% - Accent1 4 2 2 2 4" xfId="3975" xr:uid="{00000000-0005-0000-0000-00007A0F0000}"/>
    <cellStyle name="40% - Accent1 4 2 2 2 4 2" xfId="3976" xr:uid="{00000000-0005-0000-0000-00007B0F0000}"/>
    <cellStyle name="40% - Accent1 4 2 2 2 5" xfId="3977" xr:uid="{00000000-0005-0000-0000-00007C0F0000}"/>
    <cellStyle name="40% - Accent1 4 2 2 2 5 2" xfId="3978" xr:uid="{00000000-0005-0000-0000-00007D0F0000}"/>
    <cellStyle name="40% - Accent1 4 2 2 2 6" xfId="3979" xr:uid="{00000000-0005-0000-0000-00007E0F0000}"/>
    <cellStyle name="40% - Accent1 4 2 2 3" xfId="3980" xr:uid="{00000000-0005-0000-0000-00007F0F0000}"/>
    <cellStyle name="40% - Accent1 4 2 2 3 2" xfId="3981" xr:uid="{00000000-0005-0000-0000-0000800F0000}"/>
    <cellStyle name="40% - Accent1 4 2 2 3 2 2" xfId="3982" xr:uid="{00000000-0005-0000-0000-0000810F0000}"/>
    <cellStyle name="40% - Accent1 4 2 2 3 3" xfId="3983" xr:uid="{00000000-0005-0000-0000-0000820F0000}"/>
    <cellStyle name="40% - Accent1 4 2 2 3 3 2" xfId="3984" xr:uid="{00000000-0005-0000-0000-0000830F0000}"/>
    <cellStyle name="40% - Accent1 4 2 2 3 4" xfId="3985" xr:uid="{00000000-0005-0000-0000-0000840F0000}"/>
    <cellStyle name="40% - Accent1 4 2 2 4" xfId="3986" xr:uid="{00000000-0005-0000-0000-0000850F0000}"/>
    <cellStyle name="40% - Accent1 4 2 2 4 2" xfId="3987" xr:uid="{00000000-0005-0000-0000-0000860F0000}"/>
    <cellStyle name="40% - Accent1 4 2 2 4 2 2" xfId="3988" xr:uid="{00000000-0005-0000-0000-0000870F0000}"/>
    <cellStyle name="40% - Accent1 4 2 2 4 3" xfId="3989" xr:uid="{00000000-0005-0000-0000-0000880F0000}"/>
    <cellStyle name="40% - Accent1 4 2 2 4 3 2" xfId="3990" xr:uid="{00000000-0005-0000-0000-0000890F0000}"/>
    <cellStyle name="40% - Accent1 4 2 2 4 4" xfId="3991" xr:uid="{00000000-0005-0000-0000-00008A0F0000}"/>
    <cellStyle name="40% - Accent1 4 2 2 5" xfId="3992" xr:uid="{00000000-0005-0000-0000-00008B0F0000}"/>
    <cellStyle name="40% - Accent1 4 2 2 5 2" xfId="3993" xr:uid="{00000000-0005-0000-0000-00008C0F0000}"/>
    <cellStyle name="40% - Accent1 4 2 2 6" xfId="3994" xr:uid="{00000000-0005-0000-0000-00008D0F0000}"/>
    <cellStyle name="40% - Accent1 4 2 2 6 2" xfId="3995" xr:uid="{00000000-0005-0000-0000-00008E0F0000}"/>
    <cellStyle name="40% - Accent1 4 2 2 7" xfId="3996" xr:uid="{00000000-0005-0000-0000-00008F0F0000}"/>
    <cellStyle name="40% - Accent1 4 2 2_Active vs. Retiree" xfId="3997" xr:uid="{00000000-0005-0000-0000-0000900F0000}"/>
    <cellStyle name="40% - Accent1 4 2 3" xfId="3998" xr:uid="{00000000-0005-0000-0000-0000910F0000}"/>
    <cellStyle name="40% - Accent1 4 2 3 2" xfId="3999" xr:uid="{00000000-0005-0000-0000-0000920F0000}"/>
    <cellStyle name="40% - Accent1 4 2 3 2 2" xfId="4000" xr:uid="{00000000-0005-0000-0000-0000930F0000}"/>
    <cellStyle name="40% - Accent1 4 2 3 2 2 2" xfId="4001" xr:uid="{00000000-0005-0000-0000-0000940F0000}"/>
    <cellStyle name="40% - Accent1 4 2 3 2 3" xfId="4002" xr:uid="{00000000-0005-0000-0000-0000950F0000}"/>
    <cellStyle name="40% - Accent1 4 2 3 2 3 2" xfId="4003" xr:uid="{00000000-0005-0000-0000-0000960F0000}"/>
    <cellStyle name="40% - Accent1 4 2 3 2 4" xfId="4004" xr:uid="{00000000-0005-0000-0000-0000970F0000}"/>
    <cellStyle name="40% - Accent1 4 2 3 3" xfId="4005" xr:uid="{00000000-0005-0000-0000-0000980F0000}"/>
    <cellStyle name="40% - Accent1 4 2 3 3 2" xfId="4006" xr:uid="{00000000-0005-0000-0000-0000990F0000}"/>
    <cellStyle name="40% - Accent1 4 2 3 3 2 2" xfId="4007" xr:uid="{00000000-0005-0000-0000-00009A0F0000}"/>
    <cellStyle name="40% - Accent1 4 2 3 3 3" xfId="4008" xr:uid="{00000000-0005-0000-0000-00009B0F0000}"/>
    <cellStyle name="40% - Accent1 4 2 3 3 3 2" xfId="4009" xr:uid="{00000000-0005-0000-0000-00009C0F0000}"/>
    <cellStyle name="40% - Accent1 4 2 3 3 4" xfId="4010" xr:uid="{00000000-0005-0000-0000-00009D0F0000}"/>
    <cellStyle name="40% - Accent1 4 2 3 4" xfId="4011" xr:uid="{00000000-0005-0000-0000-00009E0F0000}"/>
    <cellStyle name="40% - Accent1 4 2 3 4 2" xfId="4012" xr:uid="{00000000-0005-0000-0000-00009F0F0000}"/>
    <cellStyle name="40% - Accent1 4 2 3 5" xfId="4013" xr:uid="{00000000-0005-0000-0000-0000A00F0000}"/>
    <cellStyle name="40% - Accent1 4 2 3 5 2" xfId="4014" xr:uid="{00000000-0005-0000-0000-0000A10F0000}"/>
    <cellStyle name="40% - Accent1 4 2 3 6" xfId="4015" xr:uid="{00000000-0005-0000-0000-0000A20F0000}"/>
    <cellStyle name="40% - Accent1 4 2 4" xfId="4016" xr:uid="{00000000-0005-0000-0000-0000A30F0000}"/>
    <cellStyle name="40% - Accent1 4 2 4 2" xfId="4017" xr:uid="{00000000-0005-0000-0000-0000A40F0000}"/>
    <cellStyle name="40% - Accent1 4 2 4 2 2" xfId="4018" xr:uid="{00000000-0005-0000-0000-0000A50F0000}"/>
    <cellStyle name="40% - Accent1 4 2 4 3" xfId="4019" xr:uid="{00000000-0005-0000-0000-0000A60F0000}"/>
    <cellStyle name="40% - Accent1 4 2 4 3 2" xfId="4020" xr:uid="{00000000-0005-0000-0000-0000A70F0000}"/>
    <cellStyle name="40% - Accent1 4 2 4 4" xfId="4021" xr:uid="{00000000-0005-0000-0000-0000A80F0000}"/>
    <cellStyle name="40% - Accent1 4 2 5" xfId="4022" xr:uid="{00000000-0005-0000-0000-0000A90F0000}"/>
    <cellStyle name="40% - Accent1 4 2 5 2" xfId="4023" xr:uid="{00000000-0005-0000-0000-0000AA0F0000}"/>
    <cellStyle name="40% - Accent1 4 2 5 2 2" xfId="4024" xr:uid="{00000000-0005-0000-0000-0000AB0F0000}"/>
    <cellStyle name="40% - Accent1 4 2 5 3" xfId="4025" xr:uid="{00000000-0005-0000-0000-0000AC0F0000}"/>
    <cellStyle name="40% - Accent1 4 2 5 3 2" xfId="4026" xr:uid="{00000000-0005-0000-0000-0000AD0F0000}"/>
    <cellStyle name="40% - Accent1 4 2 5 4" xfId="4027" xr:uid="{00000000-0005-0000-0000-0000AE0F0000}"/>
    <cellStyle name="40% - Accent1 4 2 6" xfId="4028" xr:uid="{00000000-0005-0000-0000-0000AF0F0000}"/>
    <cellStyle name="40% - Accent1 4 2 6 2" xfId="4029" xr:uid="{00000000-0005-0000-0000-0000B00F0000}"/>
    <cellStyle name="40% - Accent1 4 2 7" xfId="4030" xr:uid="{00000000-0005-0000-0000-0000B10F0000}"/>
    <cellStyle name="40% - Accent1 4 2 7 2" xfId="4031" xr:uid="{00000000-0005-0000-0000-0000B20F0000}"/>
    <cellStyle name="40% - Accent1 4 2 8" xfId="4032" xr:uid="{00000000-0005-0000-0000-0000B30F0000}"/>
    <cellStyle name="40% - Accent1 4 2_Active vs. Retiree" xfId="4033" xr:uid="{00000000-0005-0000-0000-0000B40F0000}"/>
    <cellStyle name="40% - Accent1 4 3" xfId="4034" xr:uid="{00000000-0005-0000-0000-0000B50F0000}"/>
    <cellStyle name="40% - Accent1 4 3 2" xfId="4035" xr:uid="{00000000-0005-0000-0000-0000B60F0000}"/>
    <cellStyle name="40% - Accent1 4 3 2 2" xfId="4036" xr:uid="{00000000-0005-0000-0000-0000B70F0000}"/>
    <cellStyle name="40% - Accent1 4 3 2 2 2" xfId="4037" xr:uid="{00000000-0005-0000-0000-0000B80F0000}"/>
    <cellStyle name="40% - Accent1 4 3 2 2 2 2" xfId="4038" xr:uid="{00000000-0005-0000-0000-0000B90F0000}"/>
    <cellStyle name="40% - Accent1 4 3 2 2 3" xfId="4039" xr:uid="{00000000-0005-0000-0000-0000BA0F0000}"/>
    <cellStyle name="40% - Accent1 4 3 2 2 3 2" xfId="4040" xr:uid="{00000000-0005-0000-0000-0000BB0F0000}"/>
    <cellStyle name="40% - Accent1 4 3 2 2 4" xfId="4041" xr:uid="{00000000-0005-0000-0000-0000BC0F0000}"/>
    <cellStyle name="40% - Accent1 4 3 2 3" xfId="4042" xr:uid="{00000000-0005-0000-0000-0000BD0F0000}"/>
    <cellStyle name="40% - Accent1 4 3 2 3 2" xfId="4043" xr:uid="{00000000-0005-0000-0000-0000BE0F0000}"/>
    <cellStyle name="40% - Accent1 4 3 2 3 2 2" xfId="4044" xr:uid="{00000000-0005-0000-0000-0000BF0F0000}"/>
    <cellStyle name="40% - Accent1 4 3 2 3 3" xfId="4045" xr:uid="{00000000-0005-0000-0000-0000C00F0000}"/>
    <cellStyle name="40% - Accent1 4 3 2 3 3 2" xfId="4046" xr:uid="{00000000-0005-0000-0000-0000C10F0000}"/>
    <cellStyle name="40% - Accent1 4 3 2 3 4" xfId="4047" xr:uid="{00000000-0005-0000-0000-0000C20F0000}"/>
    <cellStyle name="40% - Accent1 4 3 2 4" xfId="4048" xr:uid="{00000000-0005-0000-0000-0000C30F0000}"/>
    <cellStyle name="40% - Accent1 4 3 2 4 2" xfId="4049" xr:uid="{00000000-0005-0000-0000-0000C40F0000}"/>
    <cellStyle name="40% - Accent1 4 3 2 5" xfId="4050" xr:uid="{00000000-0005-0000-0000-0000C50F0000}"/>
    <cellStyle name="40% - Accent1 4 3 2 5 2" xfId="4051" xr:uid="{00000000-0005-0000-0000-0000C60F0000}"/>
    <cellStyle name="40% - Accent1 4 3 2 6" xfId="4052" xr:uid="{00000000-0005-0000-0000-0000C70F0000}"/>
    <cellStyle name="40% - Accent1 4 3 3" xfId="4053" xr:uid="{00000000-0005-0000-0000-0000C80F0000}"/>
    <cellStyle name="40% - Accent1 4 3 3 2" xfId="4054" xr:uid="{00000000-0005-0000-0000-0000C90F0000}"/>
    <cellStyle name="40% - Accent1 4 3 3 2 2" xfId="4055" xr:uid="{00000000-0005-0000-0000-0000CA0F0000}"/>
    <cellStyle name="40% - Accent1 4 3 3 3" xfId="4056" xr:uid="{00000000-0005-0000-0000-0000CB0F0000}"/>
    <cellStyle name="40% - Accent1 4 3 3 3 2" xfId="4057" xr:uid="{00000000-0005-0000-0000-0000CC0F0000}"/>
    <cellStyle name="40% - Accent1 4 3 3 4" xfId="4058" xr:uid="{00000000-0005-0000-0000-0000CD0F0000}"/>
    <cellStyle name="40% - Accent1 4 3 4" xfId="4059" xr:uid="{00000000-0005-0000-0000-0000CE0F0000}"/>
    <cellStyle name="40% - Accent1 4 3 4 2" xfId="4060" xr:uid="{00000000-0005-0000-0000-0000CF0F0000}"/>
    <cellStyle name="40% - Accent1 4 3 4 2 2" xfId="4061" xr:uid="{00000000-0005-0000-0000-0000D00F0000}"/>
    <cellStyle name="40% - Accent1 4 3 4 3" xfId="4062" xr:uid="{00000000-0005-0000-0000-0000D10F0000}"/>
    <cellStyle name="40% - Accent1 4 3 4 3 2" xfId="4063" xr:uid="{00000000-0005-0000-0000-0000D20F0000}"/>
    <cellStyle name="40% - Accent1 4 3 4 4" xfId="4064" xr:uid="{00000000-0005-0000-0000-0000D30F0000}"/>
    <cellStyle name="40% - Accent1 4 3 5" xfId="4065" xr:uid="{00000000-0005-0000-0000-0000D40F0000}"/>
    <cellStyle name="40% - Accent1 4 3 5 2" xfId="4066" xr:uid="{00000000-0005-0000-0000-0000D50F0000}"/>
    <cellStyle name="40% - Accent1 4 3 6" xfId="4067" xr:uid="{00000000-0005-0000-0000-0000D60F0000}"/>
    <cellStyle name="40% - Accent1 4 3 6 2" xfId="4068" xr:uid="{00000000-0005-0000-0000-0000D70F0000}"/>
    <cellStyle name="40% - Accent1 4 3 7" xfId="4069" xr:uid="{00000000-0005-0000-0000-0000D80F0000}"/>
    <cellStyle name="40% - Accent1 4 3_Active vs. Retiree" xfId="4070" xr:uid="{00000000-0005-0000-0000-0000D90F0000}"/>
    <cellStyle name="40% - Accent1 4 4" xfId="4071" xr:uid="{00000000-0005-0000-0000-0000DA0F0000}"/>
    <cellStyle name="40% - Accent1 4 4 2" xfId="4072" xr:uid="{00000000-0005-0000-0000-0000DB0F0000}"/>
    <cellStyle name="40% - Accent1 4 4 2 2" xfId="4073" xr:uid="{00000000-0005-0000-0000-0000DC0F0000}"/>
    <cellStyle name="40% - Accent1 4 4 2 2 2" xfId="4074" xr:uid="{00000000-0005-0000-0000-0000DD0F0000}"/>
    <cellStyle name="40% - Accent1 4 4 2 2 2 2" xfId="4075" xr:uid="{00000000-0005-0000-0000-0000DE0F0000}"/>
    <cellStyle name="40% - Accent1 4 4 2 2 3" xfId="4076" xr:uid="{00000000-0005-0000-0000-0000DF0F0000}"/>
    <cellStyle name="40% - Accent1 4 4 2 2 3 2" xfId="4077" xr:uid="{00000000-0005-0000-0000-0000E00F0000}"/>
    <cellStyle name="40% - Accent1 4 4 2 2 4" xfId="4078" xr:uid="{00000000-0005-0000-0000-0000E10F0000}"/>
    <cellStyle name="40% - Accent1 4 4 2 3" xfId="4079" xr:uid="{00000000-0005-0000-0000-0000E20F0000}"/>
    <cellStyle name="40% - Accent1 4 4 2 3 2" xfId="4080" xr:uid="{00000000-0005-0000-0000-0000E30F0000}"/>
    <cellStyle name="40% - Accent1 4 4 2 3 2 2" xfId="4081" xr:uid="{00000000-0005-0000-0000-0000E40F0000}"/>
    <cellStyle name="40% - Accent1 4 4 2 3 3" xfId="4082" xr:uid="{00000000-0005-0000-0000-0000E50F0000}"/>
    <cellStyle name="40% - Accent1 4 4 2 3 3 2" xfId="4083" xr:uid="{00000000-0005-0000-0000-0000E60F0000}"/>
    <cellStyle name="40% - Accent1 4 4 2 3 4" xfId="4084" xr:uid="{00000000-0005-0000-0000-0000E70F0000}"/>
    <cellStyle name="40% - Accent1 4 4 2 4" xfId="4085" xr:uid="{00000000-0005-0000-0000-0000E80F0000}"/>
    <cellStyle name="40% - Accent1 4 4 2 4 2" xfId="4086" xr:uid="{00000000-0005-0000-0000-0000E90F0000}"/>
    <cellStyle name="40% - Accent1 4 4 2 5" xfId="4087" xr:uid="{00000000-0005-0000-0000-0000EA0F0000}"/>
    <cellStyle name="40% - Accent1 4 4 2 5 2" xfId="4088" xr:uid="{00000000-0005-0000-0000-0000EB0F0000}"/>
    <cellStyle name="40% - Accent1 4 4 2 6" xfId="4089" xr:uid="{00000000-0005-0000-0000-0000EC0F0000}"/>
    <cellStyle name="40% - Accent1 4 4 3" xfId="4090" xr:uid="{00000000-0005-0000-0000-0000ED0F0000}"/>
    <cellStyle name="40% - Accent1 4 4 3 2" xfId="4091" xr:uid="{00000000-0005-0000-0000-0000EE0F0000}"/>
    <cellStyle name="40% - Accent1 4 4 3 2 2" xfId="4092" xr:uid="{00000000-0005-0000-0000-0000EF0F0000}"/>
    <cellStyle name="40% - Accent1 4 4 3 3" xfId="4093" xr:uid="{00000000-0005-0000-0000-0000F00F0000}"/>
    <cellStyle name="40% - Accent1 4 4 3 3 2" xfId="4094" xr:uid="{00000000-0005-0000-0000-0000F10F0000}"/>
    <cellStyle name="40% - Accent1 4 4 3 4" xfId="4095" xr:uid="{00000000-0005-0000-0000-0000F20F0000}"/>
    <cellStyle name="40% - Accent1 4 4 4" xfId="4096" xr:uid="{00000000-0005-0000-0000-0000F30F0000}"/>
    <cellStyle name="40% - Accent1 4 4 4 2" xfId="4097" xr:uid="{00000000-0005-0000-0000-0000F40F0000}"/>
    <cellStyle name="40% - Accent1 4 4 4 2 2" xfId="4098" xr:uid="{00000000-0005-0000-0000-0000F50F0000}"/>
    <cellStyle name="40% - Accent1 4 4 4 3" xfId="4099" xr:uid="{00000000-0005-0000-0000-0000F60F0000}"/>
    <cellStyle name="40% - Accent1 4 4 4 3 2" xfId="4100" xr:uid="{00000000-0005-0000-0000-0000F70F0000}"/>
    <cellStyle name="40% - Accent1 4 4 4 4" xfId="4101" xr:uid="{00000000-0005-0000-0000-0000F80F0000}"/>
    <cellStyle name="40% - Accent1 4 4 5" xfId="4102" xr:uid="{00000000-0005-0000-0000-0000F90F0000}"/>
    <cellStyle name="40% - Accent1 4 4 5 2" xfId="4103" xr:uid="{00000000-0005-0000-0000-0000FA0F0000}"/>
    <cellStyle name="40% - Accent1 4 4 6" xfId="4104" xr:uid="{00000000-0005-0000-0000-0000FB0F0000}"/>
    <cellStyle name="40% - Accent1 4 4 6 2" xfId="4105" xr:uid="{00000000-0005-0000-0000-0000FC0F0000}"/>
    <cellStyle name="40% - Accent1 4 4 7" xfId="4106" xr:uid="{00000000-0005-0000-0000-0000FD0F0000}"/>
    <cellStyle name="40% - Accent1 4 4_Active vs. Retiree" xfId="4107" xr:uid="{00000000-0005-0000-0000-0000FE0F0000}"/>
    <cellStyle name="40% - Accent1 4 5" xfId="4108" xr:uid="{00000000-0005-0000-0000-0000FF0F0000}"/>
    <cellStyle name="40% - Accent1 4 5 2" xfId="4109" xr:uid="{00000000-0005-0000-0000-000000100000}"/>
    <cellStyle name="40% - Accent1 4 5 2 2" xfId="4110" xr:uid="{00000000-0005-0000-0000-000001100000}"/>
    <cellStyle name="40% - Accent1 4 5 2 2 2" xfId="4111" xr:uid="{00000000-0005-0000-0000-000002100000}"/>
    <cellStyle name="40% - Accent1 4 5 2 3" xfId="4112" xr:uid="{00000000-0005-0000-0000-000003100000}"/>
    <cellStyle name="40% - Accent1 4 5 2 3 2" xfId="4113" xr:uid="{00000000-0005-0000-0000-000004100000}"/>
    <cellStyle name="40% - Accent1 4 5 2 4" xfId="4114" xr:uid="{00000000-0005-0000-0000-000005100000}"/>
    <cellStyle name="40% - Accent1 4 5 3" xfId="4115" xr:uid="{00000000-0005-0000-0000-000006100000}"/>
    <cellStyle name="40% - Accent1 4 5 3 2" xfId="4116" xr:uid="{00000000-0005-0000-0000-000007100000}"/>
    <cellStyle name="40% - Accent1 4 5 3 2 2" xfId="4117" xr:uid="{00000000-0005-0000-0000-000008100000}"/>
    <cellStyle name="40% - Accent1 4 5 3 3" xfId="4118" xr:uid="{00000000-0005-0000-0000-000009100000}"/>
    <cellStyle name="40% - Accent1 4 5 3 3 2" xfId="4119" xr:uid="{00000000-0005-0000-0000-00000A100000}"/>
    <cellStyle name="40% - Accent1 4 5 3 4" xfId="4120" xr:uid="{00000000-0005-0000-0000-00000B100000}"/>
    <cellStyle name="40% - Accent1 4 5 4" xfId="4121" xr:uid="{00000000-0005-0000-0000-00000C100000}"/>
    <cellStyle name="40% - Accent1 4 5 4 2" xfId="4122" xr:uid="{00000000-0005-0000-0000-00000D100000}"/>
    <cellStyle name="40% - Accent1 4 5 4 2 2" xfId="4123" xr:uid="{00000000-0005-0000-0000-00000E100000}"/>
    <cellStyle name="40% - Accent1 4 5 4 3" xfId="4124" xr:uid="{00000000-0005-0000-0000-00000F100000}"/>
    <cellStyle name="40% - Accent1 4 5 4 3 2" xfId="4125" xr:uid="{00000000-0005-0000-0000-000010100000}"/>
    <cellStyle name="40% - Accent1 4 5 4 4" xfId="4126" xr:uid="{00000000-0005-0000-0000-000011100000}"/>
    <cellStyle name="40% - Accent1 4 6" xfId="4127" xr:uid="{00000000-0005-0000-0000-000012100000}"/>
    <cellStyle name="40% - Accent1 4 6 2" xfId="4128" xr:uid="{00000000-0005-0000-0000-000013100000}"/>
    <cellStyle name="40% - Accent1 4 6 2 2" xfId="4129" xr:uid="{00000000-0005-0000-0000-000014100000}"/>
    <cellStyle name="40% - Accent1 4 6 2 2 2" xfId="4130" xr:uid="{00000000-0005-0000-0000-000015100000}"/>
    <cellStyle name="40% - Accent1 4 6 2 3" xfId="4131" xr:uid="{00000000-0005-0000-0000-000016100000}"/>
    <cellStyle name="40% - Accent1 4 6 2 3 2" xfId="4132" xr:uid="{00000000-0005-0000-0000-000017100000}"/>
    <cellStyle name="40% - Accent1 4 6 2 4" xfId="4133" xr:uid="{00000000-0005-0000-0000-000018100000}"/>
    <cellStyle name="40% - Accent1 4 6 3" xfId="4134" xr:uid="{00000000-0005-0000-0000-000019100000}"/>
    <cellStyle name="40% - Accent1 4 6 3 2" xfId="4135" xr:uid="{00000000-0005-0000-0000-00001A100000}"/>
    <cellStyle name="40% - Accent1 4 6 3 2 2" xfId="4136" xr:uid="{00000000-0005-0000-0000-00001B100000}"/>
    <cellStyle name="40% - Accent1 4 6 3 3" xfId="4137" xr:uid="{00000000-0005-0000-0000-00001C100000}"/>
    <cellStyle name="40% - Accent1 4 6 3 3 2" xfId="4138" xr:uid="{00000000-0005-0000-0000-00001D100000}"/>
    <cellStyle name="40% - Accent1 4 6 3 4" xfId="4139" xr:uid="{00000000-0005-0000-0000-00001E100000}"/>
    <cellStyle name="40% - Accent1 4 6 4" xfId="4140" xr:uid="{00000000-0005-0000-0000-00001F100000}"/>
    <cellStyle name="40% - Accent1 4 6 4 2" xfId="4141" xr:uid="{00000000-0005-0000-0000-000020100000}"/>
    <cellStyle name="40% - Accent1 4 6 5" xfId="4142" xr:uid="{00000000-0005-0000-0000-000021100000}"/>
    <cellStyle name="40% - Accent1 4 6 5 2" xfId="4143" xr:uid="{00000000-0005-0000-0000-000022100000}"/>
    <cellStyle name="40% - Accent1 4 6 6" xfId="4144" xr:uid="{00000000-0005-0000-0000-000023100000}"/>
    <cellStyle name="40% - Accent1 4 7" xfId="4145" xr:uid="{00000000-0005-0000-0000-000024100000}"/>
    <cellStyle name="40% - Accent1 4 7 2" xfId="4146" xr:uid="{00000000-0005-0000-0000-000025100000}"/>
    <cellStyle name="40% - Accent1 4 7 2 2" xfId="4147" xr:uid="{00000000-0005-0000-0000-000026100000}"/>
    <cellStyle name="40% - Accent1 4 7 3" xfId="4148" xr:uid="{00000000-0005-0000-0000-000027100000}"/>
    <cellStyle name="40% - Accent1 4 7 3 2" xfId="4149" xr:uid="{00000000-0005-0000-0000-000028100000}"/>
    <cellStyle name="40% - Accent1 4 7 4" xfId="4150" xr:uid="{00000000-0005-0000-0000-000029100000}"/>
    <cellStyle name="40% - Accent1 4 8" xfId="4151" xr:uid="{00000000-0005-0000-0000-00002A100000}"/>
    <cellStyle name="40% - Accent1 4 8 2" xfId="4152" xr:uid="{00000000-0005-0000-0000-00002B100000}"/>
    <cellStyle name="40% - Accent1 4 8 2 2" xfId="4153" xr:uid="{00000000-0005-0000-0000-00002C100000}"/>
    <cellStyle name="40% - Accent1 4 8 3" xfId="4154" xr:uid="{00000000-0005-0000-0000-00002D100000}"/>
    <cellStyle name="40% - Accent1 4 8 3 2" xfId="4155" xr:uid="{00000000-0005-0000-0000-00002E100000}"/>
    <cellStyle name="40% - Accent1 4 8 4" xfId="4156" xr:uid="{00000000-0005-0000-0000-00002F100000}"/>
    <cellStyle name="40% - Accent1 4 9" xfId="4157" xr:uid="{00000000-0005-0000-0000-000030100000}"/>
    <cellStyle name="40% - Accent1 4_Active vs. Retiree" xfId="4158" xr:uid="{00000000-0005-0000-0000-000031100000}"/>
    <cellStyle name="40% - Accent1 5" xfId="4159" xr:uid="{00000000-0005-0000-0000-000032100000}"/>
    <cellStyle name="40% - Accent1 6" xfId="4160" xr:uid="{00000000-0005-0000-0000-000033100000}"/>
    <cellStyle name="40% - Accent1 6 2" xfId="4161" xr:uid="{00000000-0005-0000-0000-000034100000}"/>
    <cellStyle name="40% - Accent1 6 2 2" xfId="4162" xr:uid="{00000000-0005-0000-0000-000035100000}"/>
    <cellStyle name="40% - Accent1 6 2 2 2" xfId="4163" xr:uid="{00000000-0005-0000-0000-000036100000}"/>
    <cellStyle name="40% - Accent1 6 2 2 2 2" xfId="4164" xr:uid="{00000000-0005-0000-0000-000037100000}"/>
    <cellStyle name="40% - Accent1 6 2 2 3" xfId="4165" xr:uid="{00000000-0005-0000-0000-000038100000}"/>
    <cellStyle name="40% - Accent1 6 2 2 3 2" xfId="4166" xr:uid="{00000000-0005-0000-0000-000039100000}"/>
    <cellStyle name="40% - Accent1 6 2 2 4" xfId="4167" xr:uid="{00000000-0005-0000-0000-00003A100000}"/>
    <cellStyle name="40% - Accent1 6 2 3" xfId="4168" xr:uid="{00000000-0005-0000-0000-00003B100000}"/>
    <cellStyle name="40% - Accent1 6 2 3 2" xfId="4169" xr:uid="{00000000-0005-0000-0000-00003C100000}"/>
    <cellStyle name="40% - Accent1 6 2 3 2 2" xfId="4170" xr:uid="{00000000-0005-0000-0000-00003D100000}"/>
    <cellStyle name="40% - Accent1 6 2 3 3" xfId="4171" xr:uid="{00000000-0005-0000-0000-00003E100000}"/>
    <cellStyle name="40% - Accent1 6 2 3 3 2" xfId="4172" xr:uid="{00000000-0005-0000-0000-00003F100000}"/>
    <cellStyle name="40% - Accent1 6 2 3 4" xfId="4173" xr:uid="{00000000-0005-0000-0000-000040100000}"/>
    <cellStyle name="40% - Accent1 6 2 4" xfId="4174" xr:uid="{00000000-0005-0000-0000-000041100000}"/>
    <cellStyle name="40% - Accent1 6 2 4 2" xfId="4175" xr:uid="{00000000-0005-0000-0000-000042100000}"/>
    <cellStyle name="40% - Accent1 6 2 5" xfId="4176" xr:uid="{00000000-0005-0000-0000-000043100000}"/>
    <cellStyle name="40% - Accent1 6 2 5 2" xfId="4177" xr:uid="{00000000-0005-0000-0000-000044100000}"/>
    <cellStyle name="40% - Accent1 6 2 6" xfId="4178" xr:uid="{00000000-0005-0000-0000-000045100000}"/>
    <cellStyle name="40% - Accent1 6 3" xfId="4179" xr:uid="{00000000-0005-0000-0000-000046100000}"/>
    <cellStyle name="40% - Accent1 6 3 2" xfId="4180" xr:uid="{00000000-0005-0000-0000-000047100000}"/>
    <cellStyle name="40% - Accent1 6 3 2 2" xfId="4181" xr:uid="{00000000-0005-0000-0000-000048100000}"/>
    <cellStyle name="40% - Accent1 6 3 3" xfId="4182" xr:uid="{00000000-0005-0000-0000-000049100000}"/>
    <cellStyle name="40% - Accent1 6 3 3 2" xfId="4183" xr:uid="{00000000-0005-0000-0000-00004A100000}"/>
    <cellStyle name="40% - Accent1 6 3 4" xfId="4184" xr:uid="{00000000-0005-0000-0000-00004B100000}"/>
    <cellStyle name="40% - Accent1 6 4" xfId="4185" xr:uid="{00000000-0005-0000-0000-00004C100000}"/>
    <cellStyle name="40% - Accent1 6 4 2" xfId="4186" xr:uid="{00000000-0005-0000-0000-00004D100000}"/>
    <cellStyle name="40% - Accent1 6 4 2 2" xfId="4187" xr:uid="{00000000-0005-0000-0000-00004E100000}"/>
    <cellStyle name="40% - Accent1 6 4 3" xfId="4188" xr:uid="{00000000-0005-0000-0000-00004F100000}"/>
    <cellStyle name="40% - Accent1 6 4 3 2" xfId="4189" xr:uid="{00000000-0005-0000-0000-000050100000}"/>
    <cellStyle name="40% - Accent1 6 4 4" xfId="4190" xr:uid="{00000000-0005-0000-0000-000051100000}"/>
    <cellStyle name="40% - Accent1 6 5" xfId="4191" xr:uid="{00000000-0005-0000-0000-000052100000}"/>
    <cellStyle name="40% - Accent1 6 5 2" xfId="4192" xr:uid="{00000000-0005-0000-0000-000053100000}"/>
    <cellStyle name="40% - Accent1 6 5 2 2" xfId="4193" xr:uid="{00000000-0005-0000-0000-000054100000}"/>
    <cellStyle name="40% - Accent1 6 5 3" xfId="4194" xr:uid="{00000000-0005-0000-0000-000055100000}"/>
    <cellStyle name="40% - Accent1 6 5 3 2" xfId="4195" xr:uid="{00000000-0005-0000-0000-000056100000}"/>
    <cellStyle name="40% - Accent1 6 5 4" xfId="4196" xr:uid="{00000000-0005-0000-0000-000057100000}"/>
    <cellStyle name="40% - Accent1 6_Active vs. Retiree" xfId="4197" xr:uid="{00000000-0005-0000-0000-000058100000}"/>
    <cellStyle name="40% - Accent1 7" xfId="4198" xr:uid="{00000000-0005-0000-0000-000059100000}"/>
    <cellStyle name="40% - Accent1 7 2" xfId="4199" xr:uid="{00000000-0005-0000-0000-00005A100000}"/>
    <cellStyle name="40% - Accent1 7 2 2" xfId="4200" xr:uid="{00000000-0005-0000-0000-00005B100000}"/>
    <cellStyle name="40% - Accent1 7 2 2 2" xfId="4201" xr:uid="{00000000-0005-0000-0000-00005C100000}"/>
    <cellStyle name="40% - Accent1 7 2 3" xfId="4202" xr:uid="{00000000-0005-0000-0000-00005D100000}"/>
    <cellStyle name="40% - Accent1 7 2 3 2" xfId="4203" xr:uid="{00000000-0005-0000-0000-00005E100000}"/>
    <cellStyle name="40% - Accent1 7 2 4" xfId="4204" xr:uid="{00000000-0005-0000-0000-00005F100000}"/>
    <cellStyle name="40% - Accent1 7 3" xfId="4205" xr:uid="{00000000-0005-0000-0000-000060100000}"/>
    <cellStyle name="40% - Accent1 7 3 2" xfId="4206" xr:uid="{00000000-0005-0000-0000-000061100000}"/>
    <cellStyle name="40% - Accent1 7 3 2 2" xfId="4207" xr:uid="{00000000-0005-0000-0000-000062100000}"/>
    <cellStyle name="40% - Accent1 7 3 3" xfId="4208" xr:uid="{00000000-0005-0000-0000-000063100000}"/>
    <cellStyle name="40% - Accent1 7 3 3 2" xfId="4209" xr:uid="{00000000-0005-0000-0000-000064100000}"/>
    <cellStyle name="40% - Accent1 7 3 4" xfId="4210" xr:uid="{00000000-0005-0000-0000-000065100000}"/>
    <cellStyle name="40% - Accent1 7 4" xfId="4211" xr:uid="{00000000-0005-0000-0000-000066100000}"/>
    <cellStyle name="40% - Accent1 7 4 2" xfId="4212" xr:uid="{00000000-0005-0000-0000-000067100000}"/>
    <cellStyle name="40% - Accent1 7 4 2 2" xfId="4213" xr:uid="{00000000-0005-0000-0000-000068100000}"/>
    <cellStyle name="40% - Accent1 7 4 3" xfId="4214" xr:uid="{00000000-0005-0000-0000-000069100000}"/>
    <cellStyle name="40% - Accent1 7 4 3 2" xfId="4215" xr:uid="{00000000-0005-0000-0000-00006A100000}"/>
    <cellStyle name="40% - Accent1 7 4 4" xfId="4216" xr:uid="{00000000-0005-0000-0000-00006B100000}"/>
    <cellStyle name="40% - Accent1 8" xfId="4217" xr:uid="{00000000-0005-0000-0000-00006C100000}"/>
    <cellStyle name="40% - Accent1 8 2" xfId="4218" xr:uid="{00000000-0005-0000-0000-00006D100000}"/>
    <cellStyle name="40% - Accent1 8 2 2" xfId="4219" xr:uid="{00000000-0005-0000-0000-00006E100000}"/>
    <cellStyle name="40% - Accent1 8 2 2 2" xfId="4220" xr:uid="{00000000-0005-0000-0000-00006F100000}"/>
    <cellStyle name="40% - Accent1 8 2 3" xfId="4221" xr:uid="{00000000-0005-0000-0000-000070100000}"/>
    <cellStyle name="40% - Accent1 8 2 3 2" xfId="4222" xr:uid="{00000000-0005-0000-0000-000071100000}"/>
    <cellStyle name="40% - Accent1 8 2 4" xfId="4223" xr:uid="{00000000-0005-0000-0000-000072100000}"/>
    <cellStyle name="40% - Accent1 8 3" xfId="4224" xr:uid="{00000000-0005-0000-0000-000073100000}"/>
    <cellStyle name="40% - Accent1 8 3 2" xfId="4225" xr:uid="{00000000-0005-0000-0000-000074100000}"/>
    <cellStyle name="40% - Accent1 8 3 2 2" xfId="4226" xr:uid="{00000000-0005-0000-0000-000075100000}"/>
    <cellStyle name="40% - Accent1 8 3 3" xfId="4227" xr:uid="{00000000-0005-0000-0000-000076100000}"/>
    <cellStyle name="40% - Accent1 8 3 3 2" xfId="4228" xr:uid="{00000000-0005-0000-0000-000077100000}"/>
    <cellStyle name="40% - Accent1 8 3 4" xfId="4229" xr:uid="{00000000-0005-0000-0000-000078100000}"/>
    <cellStyle name="40% - Accent1 8 4" xfId="4230" xr:uid="{00000000-0005-0000-0000-000079100000}"/>
    <cellStyle name="40% - Accent1 8 4 2" xfId="4231" xr:uid="{00000000-0005-0000-0000-00007A100000}"/>
    <cellStyle name="40% - Accent1 8 5" xfId="4232" xr:uid="{00000000-0005-0000-0000-00007B100000}"/>
    <cellStyle name="40% - Accent1 8 5 2" xfId="4233" xr:uid="{00000000-0005-0000-0000-00007C100000}"/>
    <cellStyle name="40% - Accent1 8 6" xfId="4234" xr:uid="{00000000-0005-0000-0000-00007D100000}"/>
    <cellStyle name="40% - Accent1 9" xfId="4235" xr:uid="{00000000-0005-0000-0000-00007E100000}"/>
    <cellStyle name="40% - Accent2 10" xfId="4236" xr:uid="{00000000-0005-0000-0000-00007F100000}"/>
    <cellStyle name="40% - Accent2 11" xfId="4237" xr:uid="{00000000-0005-0000-0000-000080100000}"/>
    <cellStyle name="40% - Accent2 11 2" xfId="4238" xr:uid="{00000000-0005-0000-0000-000081100000}"/>
    <cellStyle name="40% - Accent2 11 2 2" xfId="4239" xr:uid="{00000000-0005-0000-0000-000082100000}"/>
    <cellStyle name="40% - Accent2 11 3" xfId="4240" xr:uid="{00000000-0005-0000-0000-000083100000}"/>
    <cellStyle name="40% - Accent2 11 3 2" xfId="4241" xr:uid="{00000000-0005-0000-0000-000084100000}"/>
    <cellStyle name="40% - Accent2 11 4" xfId="4242" xr:uid="{00000000-0005-0000-0000-000085100000}"/>
    <cellStyle name="40% - Accent2 12" xfId="4243" xr:uid="{00000000-0005-0000-0000-000086100000}"/>
    <cellStyle name="40% - Accent2 13" xfId="4244" xr:uid="{00000000-0005-0000-0000-000087100000}"/>
    <cellStyle name="40% - Accent2 13 2" xfId="4245" xr:uid="{00000000-0005-0000-0000-000088100000}"/>
    <cellStyle name="40% - Accent2 13 2 2" xfId="4246" xr:uid="{00000000-0005-0000-0000-000089100000}"/>
    <cellStyle name="40% - Accent2 13 3" xfId="4247" xr:uid="{00000000-0005-0000-0000-00008A100000}"/>
    <cellStyle name="40% - Accent2 14" xfId="4248" xr:uid="{00000000-0005-0000-0000-00008B100000}"/>
    <cellStyle name="40% - Accent2 14 2" xfId="4249" xr:uid="{00000000-0005-0000-0000-00008C100000}"/>
    <cellStyle name="40% - Accent2 14 2 2" xfId="4250" xr:uid="{00000000-0005-0000-0000-00008D100000}"/>
    <cellStyle name="40% - Accent2 14 3" xfId="4251" xr:uid="{00000000-0005-0000-0000-00008E100000}"/>
    <cellStyle name="40% - Accent2 15" xfId="4252" xr:uid="{00000000-0005-0000-0000-00008F100000}"/>
    <cellStyle name="40% - Accent2 15 2" xfId="4253" xr:uid="{00000000-0005-0000-0000-000090100000}"/>
    <cellStyle name="40% - Accent2 16" xfId="4254" xr:uid="{00000000-0005-0000-0000-000091100000}"/>
    <cellStyle name="40% - Accent2 16 2" xfId="4255" xr:uid="{00000000-0005-0000-0000-000092100000}"/>
    <cellStyle name="40% - Accent2 17" xfId="4256" xr:uid="{00000000-0005-0000-0000-000093100000}"/>
    <cellStyle name="40% - Accent2 2" xfId="4257" xr:uid="{00000000-0005-0000-0000-000094100000}"/>
    <cellStyle name="40% - Accent2 2 10" xfId="4258" xr:uid="{00000000-0005-0000-0000-000095100000}"/>
    <cellStyle name="40% - Accent2 2 11" xfId="4259" xr:uid="{00000000-0005-0000-0000-000096100000}"/>
    <cellStyle name="40% - Accent2 2 12" xfId="4260" xr:uid="{00000000-0005-0000-0000-000097100000}"/>
    <cellStyle name="40% - Accent2 2 13" xfId="4261" xr:uid="{00000000-0005-0000-0000-000098100000}"/>
    <cellStyle name="40% - Accent2 2 2" xfId="4262" xr:uid="{00000000-0005-0000-0000-000099100000}"/>
    <cellStyle name="40% - Accent2 2 2 10" xfId="4263" xr:uid="{00000000-0005-0000-0000-00009A100000}"/>
    <cellStyle name="40% - Accent2 2 2 10 2" xfId="4264" xr:uid="{00000000-0005-0000-0000-00009B100000}"/>
    <cellStyle name="40% - Accent2 2 2 11" xfId="4265" xr:uid="{00000000-0005-0000-0000-00009C100000}"/>
    <cellStyle name="40% - Accent2 2 2 11 2" xfId="4266" xr:uid="{00000000-0005-0000-0000-00009D100000}"/>
    <cellStyle name="40% - Accent2 2 2 12" xfId="4267" xr:uid="{00000000-0005-0000-0000-00009E100000}"/>
    <cellStyle name="40% - Accent2 2 2 12 2" xfId="4268" xr:uid="{00000000-0005-0000-0000-00009F100000}"/>
    <cellStyle name="40% - Accent2 2 2 2" xfId="4269" xr:uid="{00000000-0005-0000-0000-0000A0100000}"/>
    <cellStyle name="40% - Accent2 2 2 2 2" xfId="4270" xr:uid="{00000000-0005-0000-0000-0000A1100000}"/>
    <cellStyle name="40% - Accent2 2 2 2 2 2" xfId="4271" xr:uid="{00000000-0005-0000-0000-0000A2100000}"/>
    <cellStyle name="40% - Accent2 2 2 2 2 2 2" xfId="4272" xr:uid="{00000000-0005-0000-0000-0000A3100000}"/>
    <cellStyle name="40% - Accent2 2 2 2 2 2 2 2" xfId="4273" xr:uid="{00000000-0005-0000-0000-0000A4100000}"/>
    <cellStyle name="40% - Accent2 2 2 2 2 2 3" xfId="4274" xr:uid="{00000000-0005-0000-0000-0000A5100000}"/>
    <cellStyle name="40% - Accent2 2 2 2 2 2 3 2" xfId="4275" xr:uid="{00000000-0005-0000-0000-0000A6100000}"/>
    <cellStyle name="40% - Accent2 2 2 2 2 2 4" xfId="4276" xr:uid="{00000000-0005-0000-0000-0000A7100000}"/>
    <cellStyle name="40% - Accent2 2 2 2 2 3" xfId="4277" xr:uid="{00000000-0005-0000-0000-0000A8100000}"/>
    <cellStyle name="40% - Accent2 2 2 2 2 3 2" xfId="4278" xr:uid="{00000000-0005-0000-0000-0000A9100000}"/>
    <cellStyle name="40% - Accent2 2 2 2 2 3 2 2" xfId="4279" xr:uid="{00000000-0005-0000-0000-0000AA100000}"/>
    <cellStyle name="40% - Accent2 2 2 2 2 3 3" xfId="4280" xr:uid="{00000000-0005-0000-0000-0000AB100000}"/>
    <cellStyle name="40% - Accent2 2 2 2 2 3 3 2" xfId="4281" xr:uid="{00000000-0005-0000-0000-0000AC100000}"/>
    <cellStyle name="40% - Accent2 2 2 2 2 3 4" xfId="4282" xr:uid="{00000000-0005-0000-0000-0000AD100000}"/>
    <cellStyle name="40% - Accent2 2 2 2 2 4" xfId="4283" xr:uid="{00000000-0005-0000-0000-0000AE100000}"/>
    <cellStyle name="40% - Accent2 2 2 2 2 4 2" xfId="4284" xr:uid="{00000000-0005-0000-0000-0000AF100000}"/>
    <cellStyle name="40% - Accent2 2 2 2 2 5" xfId="4285" xr:uid="{00000000-0005-0000-0000-0000B0100000}"/>
    <cellStyle name="40% - Accent2 2 2 2 2 5 2" xfId="4286" xr:uid="{00000000-0005-0000-0000-0000B1100000}"/>
    <cellStyle name="40% - Accent2 2 2 2 2 6" xfId="4287" xr:uid="{00000000-0005-0000-0000-0000B2100000}"/>
    <cellStyle name="40% - Accent2 2 2 2 3" xfId="4288" xr:uid="{00000000-0005-0000-0000-0000B3100000}"/>
    <cellStyle name="40% - Accent2 2 2 2 3 2" xfId="4289" xr:uid="{00000000-0005-0000-0000-0000B4100000}"/>
    <cellStyle name="40% - Accent2 2 2 2 3 2 2" xfId="4290" xr:uid="{00000000-0005-0000-0000-0000B5100000}"/>
    <cellStyle name="40% - Accent2 2 2 2 3 3" xfId="4291" xr:uid="{00000000-0005-0000-0000-0000B6100000}"/>
    <cellStyle name="40% - Accent2 2 2 2 3 3 2" xfId="4292" xr:uid="{00000000-0005-0000-0000-0000B7100000}"/>
    <cellStyle name="40% - Accent2 2 2 2 3 4" xfId="4293" xr:uid="{00000000-0005-0000-0000-0000B8100000}"/>
    <cellStyle name="40% - Accent2 2 2 2 4" xfId="4294" xr:uid="{00000000-0005-0000-0000-0000B9100000}"/>
    <cellStyle name="40% - Accent2 2 2 2 4 2" xfId="4295" xr:uid="{00000000-0005-0000-0000-0000BA100000}"/>
    <cellStyle name="40% - Accent2 2 2 2 4 2 2" xfId="4296" xr:uid="{00000000-0005-0000-0000-0000BB100000}"/>
    <cellStyle name="40% - Accent2 2 2 2 4 3" xfId="4297" xr:uid="{00000000-0005-0000-0000-0000BC100000}"/>
    <cellStyle name="40% - Accent2 2 2 2 4 3 2" xfId="4298" xr:uid="{00000000-0005-0000-0000-0000BD100000}"/>
    <cellStyle name="40% - Accent2 2 2 2 4 4" xfId="4299" xr:uid="{00000000-0005-0000-0000-0000BE100000}"/>
    <cellStyle name="40% - Accent2 2 2 2 5" xfId="4300" xr:uid="{00000000-0005-0000-0000-0000BF100000}"/>
    <cellStyle name="40% - Accent2 2 2 2 5 2" xfId="4301" xr:uid="{00000000-0005-0000-0000-0000C0100000}"/>
    <cellStyle name="40% - Accent2 2 2 2 6" xfId="4302" xr:uid="{00000000-0005-0000-0000-0000C1100000}"/>
    <cellStyle name="40% - Accent2 2 2 2 6 2" xfId="4303" xr:uid="{00000000-0005-0000-0000-0000C2100000}"/>
    <cellStyle name="40% - Accent2 2 2 2 7" xfId="4304" xr:uid="{00000000-0005-0000-0000-0000C3100000}"/>
    <cellStyle name="40% - Accent2 2 2 2_Active vs. Retiree" xfId="4305" xr:uid="{00000000-0005-0000-0000-0000C4100000}"/>
    <cellStyle name="40% - Accent2 2 2 3" xfId="4306" xr:uid="{00000000-0005-0000-0000-0000C5100000}"/>
    <cellStyle name="40% - Accent2 2 2 3 2" xfId="4307" xr:uid="{00000000-0005-0000-0000-0000C6100000}"/>
    <cellStyle name="40% - Accent2 2 2 3 2 2" xfId="4308" xr:uid="{00000000-0005-0000-0000-0000C7100000}"/>
    <cellStyle name="40% - Accent2 2 2 3 2 2 2" xfId="4309" xr:uid="{00000000-0005-0000-0000-0000C8100000}"/>
    <cellStyle name="40% - Accent2 2 2 3 2 3" xfId="4310" xr:uid="{00000000-0005-0000-0000-0000C9100000}"/>
    <cellStyle name="40% - Accent2 2 2 3 2 3 2" xfId="4311" xr:uid="{00000000-0005-0000-0000-0000CA100000}"/>
    <cellStyle name="40% - Accent2 2 2 3 2 4" xfId="4312" xr:uid="{00000000-0005-0000-0000-0000CB100000}"/>
    <cellStyle name="40% - Accent2 2 2 3 3" xfId="4313" xr:uid="{00000000-0005-0000-0000-0000CC100000}"/>
    <cellStyle name="40% - Accent2 2 2 3 3 2" xfId="4314" xr:uid="{00000000-0005-0000-0000-0000CD100000}"/>
    <cellStyle name="40% - Accent2 2 2 3 3 2 2" xfId="4315" xr:uid="{00000000-0005-0000-0000-0000CE100000}"/>
    <cellStyle name="40% - Accent2 2 2 3 3 3" xfId="4316" xr:uid="{00000000-0005-0000-0000-0000CF100000}"/>
    <cellStyle name="40% - Accent2 2 2 3 3 3 2" xfId="4317" xr:uid="{00000000-0005-0000-0000-0000D0100000}"/>
    <cellStyle name="40% - Accent2 2 2 3 3 4" xfId="4318" xr:uid="{00000000-0005-0000-0000-0000D1100000}"/>
    <cellStyle name="40% - Accent2 2 2 3 4" xfId="4319" xr:uid="{00000000-0005-0000-0000-0000D2100000}"/>
    <cellStyle name="40% - Accent2 2 2 3 4 2" xfId="4320" xr:uid="{00000000-0005-0000-0000-0000D3100000}"/>
    <cellStyle name="40% - Accent2 2 2 3 4 2 2" xfId="4321" xr:uid="{00000000-0005-0000-0000-0000D4100000}"/>
    <cellStyle name="40% - Accent2 2 2 3 4 3" xfId="4322" xr:uid="{00000000-0005-0000-0000-0000D5100000}"/>
    <cellStyle name="40% - Accent2 2 2 3 4 3 2" xfId="4323" xr:uid="{00000000-0005-0000-0000-0000D6100000}"/>
    <cellStyle name="40% - Accent2 2 2 3 4 4" xfId="4324" xr:uid="{00000000-0005-0000-0000-0000D7100000}"/>
    <cellStyle name="40% - Accent2 2 2 4" xfId="4325" xr:uid="{00000000-0005-0000-0000-0000D8100000}"/>
    <cellStyle name="40% - Accent2 2 2 4 2" xfId="4326" xr:uid="{00000000-0005-0000-0000-0000D9100000}"/>
    <cellStyle name="40% - Accent2 2 2 4 2 2" xfId="4327" xr:uid="{00000000-0005-0000-0000-0000DA100000}"/>
    <cellStyle name="40% - Accent2 2 2 4 3" xfId="4328" xr:uid="{00000000-0005-0000-0000-0000DB100000}"/>
    <cellStyle name="40% - Accent2 2 2 4 3 2" xfId="4329" xr:uid="{00000000-0005-0000-0000-0000DC100000}"/>
    <cellStyle name="40% - Accent2 2 2 4 4" xfId="4330" xr:uid="{00000000-0005-0000-0000-0000DD100000}"/>
    <cellStyle name="40% - Accent2 2 2 5" xfId="4331" xr:uid="{00000000-0005-0000-0000-0000DE100000}"/>
    <cellStyle name="40% - Accent2 2 2 5 2" xfId="4332" xr:uid="{00000000-0005-0000-0000-0000DF100000}"/>
    <cellStyle name="40% - Accent2 2 2 5 2 2" xfId="4333" xr:uid="{00000000-0005-0000-0000-0000E0100000}"/>
    <cellStyle name="40% - Accent2 2 2 5 3" xfId="4334" xr:uid="{00000000-0005-0000-0000-0000E1100000}"/>
    <cellStyle name="40% - Accent2 2 2 5 3 2" xfId="4335" xr:uid="{00000000-0005-0000-0000-0000E2100000}"/>
    <cellStyle name="40% - Accent2 2 2 5 4" xfId="4336" xr:uid="{00000000-0005-0000-0000-0000E3100000}"/>
    <cellStyle name="40% - Accent2 2 2 6" xfId="4337" xr:uid="{00000000-0005-0000-0000-0000E4100000}"/>
    <cellStyle name="40% - Accent2 2 2 7" xfId="4338" xr:uid="{00000000-0005-0000-0000-0000E5100000}"/>
    <cellStyle name="40% - Accent2 2 2 8" xfId="4339" xr:uid="{00000000-0005-0000-0000-0000E6100000}"/>
    <cellStyle name="40% - Accent2 2 2 9" xfId="4340" xr:uid="{00000000-0005-0000-0000-0000E7100000}"/>
    <cellStyle name="40% - Accent2 2 2_Active vs. Retiree" xfId="4341" xr:uid="{00000000-0005-0000-0000-0000E8100000}"/>
    <cellStyle name="40% - Accent2 2 3" xfId="4342" xr:uid="{00000000-0005-0000-0000-0000E9100000}"/>
    <cellStyle name="40% - Accent2 2 3 2" xfId="4343" xr:uid="{00000000-0005-0000-0000-0000EA100000}"/>
    <cellStyle name="40% - Accent2 2 3 2 2" xfId="4344" xr:uid="{00000000-0005-0000-0000-0000EB100000}"/>
    <cellStyle name="40% - Accent2 2 3 2 2 2" xfId="4345" xr:uid="{00000000-0005-0000-0000-0000EC100000}"/>
    <cellStyle name="40% - Accent2 2 3 2 2 2 2" xfId="4346" xr:uid="{00000000-0005-0000-0000-0000ED100000}"/>
    <cellStyle name="40% - Accent2 2 3 2 2 3" xfId="4347" xr:uid="{00000000-0005-0000-0000-0000EE100000}"/>
    <cellStyle name="40% - Accent2 2 3 2 2 3 2" xfId="4348" xr:uid="{00000000-0005-0000-0000-0000EF100000}"/>
    <cellStyle name="40% - Accent2 2 3 2 2 4" xfId="4349" xr:uid="{00000000-0005-0000-0000-0000F0100000}"/>
    <cellStyle name="40% - Accent2 2 3 2 3" xfId="4350" xr:uid="{00000000-0005-0000-0000-0000F1100000}"/>
    <cellStyle name="40% - Accent2 2 3 2 3 2" xfId="4351" xr:uid="{00000000-0005-0000-0000-0000F2100000}"/>
    <cellStyle name="40% - Accent2 2 3 2 3 2 2" xfId="4352" xr:uid="{00000000-0005-0000-0000-0000F3100000}"/>
    <cellStyle name="40% - Accent2 2 3 2 3 3" xfId="4353" xr:uid="{00000000-0005-0000-0000-0000F4100000}"/>
    <cellStyle name="40% - Accent2 2 3 2 3 3 2" xfId="4354" xr:uid="{00000000-0005-0000-0000-0000F5100000}"/>
    <cellStyle name="40% - Accent2 2 3 2 3 4" xfId="4355" xr:uid="{00000000-0005-0000-0000-0000F6100000}"/>
    <cellStyle name="40% - Accent2 2 3 2 4" xfId="4356" xr:uid="{00000000-0005-0000-0000-0000F7100000}"/>
    <cellStyle name="40% - Accent2 2 3 2 4 2" xfId="4357" xr:uid="{00000000-0005-0000-0000-0000F8100000}"/>
    <cellStyle name="40% - Accent2 2 3 2 4 2 2" xfId="4358" xr:uid="{00000000-0005-0000-0000-0000F9100000}"/>
    <cellStyle name="40% - Accent2 2 3 2 4 3" xfId="4359" xr:uid="{00000000-0005-0000-0000-0000FA100000}"/>
    <cellStyle name="40% - Accent2 2 3 2 4 3 2" xfId="4360" xr:uid="{00000000-0005-0000-0000-0000FB100000}"/>
    <cellStyle name="40% - Accent2 2 3 2 4 4" xfId="4361" xr:uid="{00000000-0005-0000-0000-0000FC100000}"/>
    <cellStyle name="40% - Accent2 2 3 3" xfId="4362" xr:uid="{00000000-0005-0000-0000-0000FD100000}"/>
    <cellStyle name="40% - Accent2 2 3 3 2" xfId="4363" xr:uid="{00000000-0005-0000-0000-0000FE100000}"/>
    <cellStyle name="40% - Accent2 2 3 3 2 2" xfId="4364" xr:uid="{00000000-0005-0000-0000-0000FF100000}"/>
    <cellStyle name="40% - Accent2 2 3 3 3" xfId="4365" xr:uid="{00000000-0005-0000-0000-000000110000}"/>
    <cellStyle name="40% - Accent2 2 3 3 3 2" xfId="4366" xr:uid="{00000000-0005-0000-0000-000001110000}"/>
    <cellStyle name="40% - Accent2 2 3 3 4" xfId="4367" xr:uid="{00000000-0005-0000-0000-000002110000}"/>
    <cellStyle name="40% - Accent2 2 3 4" xfId="4368" xr:uid="{00000000-0005-0000-0000-000003110000}"/>
    <cellStyle name="40% - Accent2 2 3 4 2" xfId="4369" xr:uid="{00000000-0005-0000-0000-000004110000}"/>
    <cellStyle name="40% - Accent2 2 3 4 2 2" xfId="4370" xr:uid="{00000000-0005-0000-0000-000005110000}"/>
    <cellStyle name="40% - Accent2 2 3 4 3" xfId="4371" xr:uid="{00000000-0005-0000-0000-000006110000}"/>
    <cellStyle name="40% - Accent2 2 3 4 3 2" xfId="4372" xr:uid="{00000000-0005-0000-0000-000007110000}"/>
    <cellStyle name="40% - Accent2 2 3 4 4" xfId="4373" xr:uid="{00000000-0005-0000-0000-000008110000}"/>
    <cellStyle name="40% - Accent2 2 3 5" xfId="4374" xr:uid="{00000000-0005-0000-0000-000009110000}"/>
    <cellStyle name="40% - Accent2 2 3 6" xfId="4375" xr:uid="{00000000-0005-0000-0000-00000A110000}"/>
    <cellStyle name="40% - Accent2 2 3 6 2" xfId="4376" xr:uid="{00000000-0005-0000-0000-00000B110000}"/>
    <cellStyle name="40% - Accent2 2 3 7" xfId="4377" xr:uid="{00000000-0005-0000-0000-00000C110000}"/>
    <cellStyle name="40% - Accent2 2 3 7 2" xfId="4378" xr:uid="{00000000-0005-0000-0000-00000D110000}"/>
    <cellStyle name="40% - Accent2 2 3 8" xfId="4379" xr:uid="{00000000-0005-0000-0000-00000E110000}"/>
    <cellStyle name="40% - Accent2 2 3 8 2" xfId="4380" xr:uid="{00000000-0005-0000-0000-00000F110000}"/>
    <cellStyle name="40% - Accent2 2 3_Active vs. Retiree" xfId="4381" xr:uid="{00000000-0005-0000-0000-000010110000}"/>
    <cellStyle name="40% - Accent2 2 4" xfId="4382" xr:uid="{00000000-0005-0000-0000-000011110000}"/>
    <cellStyle name="40% - Accent2 2 4 2" xfId="4383" xr:uid="{00000000-0005-0000-0000-000012110000}"/>
    <cellStyle name="40% - Accent2 2 4 2 2" xfId="4384" xr:uid="{00000000-0005-0000-0000-000013110000}"/>
    <cellStyle name="40% - Accent2 2 4 2 2 2" xfId="4385" xr:uid="{00000000-0005-0000-0000-000014110000}"/>
    <cellStyle name="40% - Accent2 2 4 2 2 2 2" xfId="4386" xr:uid="{00000000-0005-0000-0000-000015110000}"/>
    <cellStyle name="40% - Accent2 2 4 2 2 3" xfId="4387" xr:uid="{00000000-0005-0000-0000-000016110000}"/>
    <cellStyle name="40% - Accent2 2 4 2 2 3 2" xfId="4388" xr:uid="{00000000-0005-0000-0000-000017110000}"/>
    <cellStyle name="40% - Accent2 2 4 2 2 4" xfId="4389" xr:uid="{00000000-0005-0000-0000-000018110000}"/>
    <cellStyle name="40% - Accent2 2 4 2 3" xfId="4390" xr:uid="{00000000-0005-0000-0000-000019110000}"/>
    <cellStyle name="40% - Accent2 2 4 2 3 2" xfId="4391" xr:uid="{00000000-0005-0000-0000-00001A110000}"/>
    <cellStyle name="40% - Accent2 2 4 2 3 2 2" xfId="4392" xr:uid="{00000000-0005-0000-0000-00001B110000}"/>
    <cellStyle name="40% - Accent2 2 4 2 3 3" xfId="4393" xr:uid="{00000000-0005-0000-0000-00001C110000}"/>
    <cellStyle name="40% - Accent2 2 4 2 3 3 2" xfId="4394" xr:uid="{00000000-0005-0000-0000-00001D110000}"/>
    <cellStyle name="40% - Accent2 2 4 2 3 4" xfId="4395" xr:uid="{00000000-0005-0000-0000-00001E110000}"/>
    <cellStyle name="40% - Accent2 2 4 2 4" xfId="4396" xr:uid="{00000000-0005-0000-0000-00001F110000}"/>
    <cellStyle name="40% - Accent2 2 4 2 4 2" xfId="4397" xr:uid="{00000000-0005-0000-0000-000020110000}"/>
    <cellStyle name="40% - Accent2 2 4 2 4 2 2" xfId="4398" xr:uid="{00000000-0005-0000-0000-000021110000}"/>
    <cellStyle name="40% - Accent2 2 4 2 4 3" xfId="4399" xr:uid="{00000000-0005-0000-0000-000022110000}"/>
    <cellStyle name="40% - Accent2 2 4 2 4 3 2" xfId="4400" xr:uid="{00000000-0005-0000-0000-000023110000}"/>
    <cellStyle name="40% - Accent2 2 4 2 4 4" xfId="4401" xr:uid="{00000000-0005-0000-0000-000024110000}"/>
    <cellStyle name="40% - Accent2 2 4 3" xfId="4402" xr:uid="{00000000-0005-0000-0000-000025110000}"/>
    <cellStyle name="40% - Accent2 2 4 3 2" xfId="4403" xr:uid="{00000000-0005-0000-0000-000026110000}"/>
    <cellStyle name="40% - Accent2 2 4 3 2 2" xfId="4404" xr:uid="{00000000-0005-0000-0000-000027110000}"/>
    <cellStyle name="40% - Accent2 2 4 3 3" xfId="4405" xr:uid="{00000000-0005-0000-0000-000028110000}"/>
    <cellStyle name="40% - Accent2 2 4 3 3 2" xfId="4406" xr:uid="{00000000-0005-0000-0000-000029110000}"/>
    <cellStyle name="40% - Accent2 2 4 3 4" xfId="4407" xr:uid="{00000000-0005-0000-0000-00002A110000}"/>
    <cellStyle name="40% - Accent2 2 4 4" xfId="4408" xr:uid="{00000000-0005-0000-0000-00002B110000}"/>
    <cellStyle name="40% - Accent2 2 4 4 2" xfId="4409" xr:uid="{00000000-0005-0000-0000-00002C110000}"/>
    <cellStyle name="40% - Accent2 2 4 4 2 2" xfId="4410" xr:uid="{00000000-0005-0000-0000-00002D110000}"/>
    <cellStyle name="40% - Accent2 2 4 4 3" xfId="4411" xr:uid="{00000000-0005-0000-0000-00002E110000}"/>
    <cellStyle name="40% - Accent2 2 4 4 3 2" xfId="4412" xr:uid="{00000000-0005-0000-0000-00002F110000}"/>
    <cellStyle name="40% - Accent2 2 4 4 4" xfId="4413" xr:uid="{00000000-0005-0000-0000-000030110000}"/>
    <cellStyle name="40% - Accent2 2 4 5" xfId="4414" xr:uid="{00000000-0005-0000-0000-000031110000}"/>
    <cellStyle name="40% - Accent2 2 4 5 2" xfId="4415" xr:uid="{00000000-0005-0000-0000-000032110000}"/>
    <cellStyle name="40% - Accent2 2 4 6" xfId="4416" xr:uid="{00000000-0005-0000-0000-000033110000}"/>
    <cellStyle name="40% - Accent2 2 4 6 2" xfId="4417" xr:uid="{00000000-0005-0000-0000-000034110000}"/>
    <cellStyle name="40% - Accent2 2 4 7" xfId="4418" xr:uid="{00000000-0005-0000-0000-000035110000}"/>
    <cellStyle name="40% - Accent2 2 4 7 2" xfId="4419" xr:uid="{00000000-0005-0000-0000-000036110000}"/>
    <cellStyle name="40% - Accent2 2 4_Active vs. Retiree" xfId="4420" xr:uid="{00000000-0005-0000-0000-000037110000}"/>
    <cellStyle name="40% - Accent2 2 5" xfId="4421" xr:uid="{00000000-0005-0000-0000-000038110000}"/>
    <cellStyle name="40% - Accent2 2 5 2" xfId="4422" xr:uid="{00000000-0005-0000-0000-000039110000}"/>
    <cellStyle name="40% - Accent2 2 5 2 2" xfId="4423" xr:uid="{00000000-0005-0000-0000-00003A110000}"/>
    <cellStyle name="40% - Accent2 2 5 2 2 2" xfId="4424" xr:uid="{00000000-0005-0000-0000-00003B110000}"/>
    <cellStyle name="40% - Accent2 2 5 2 3" xfId="4425" xr:uid="{00000000-0005-0000-0000-00003C110000}"/>
    <cellStyle name="40% - Accent2 2 5 2 3 2" xfId="4426" xr:uid="{00000000-0005-0000-0000-00003D110000}"/>
    <cellStyle name="40% - Accent2 2 5 2 4" xfId="4427" xr:uid="{00000000-0005-0000-0000-00003E110000}"/>
    <cellStyle name="40% - Accent2 2 5 3" xfId="4428" xr:uid="{00000000-0005-0000-0000-00003F110000}"/>
    <cellStyle name="40% - Accent2 2 5 3 2" xfId="4429" xr:uid="{00000000-0005-0000-0000-000040110000}"/>
    <cellStyle name="40% - Accent2 2 5 3 2 2" xfId="4430" xr:uid="{00000000-0005-0000-0000-000041110000}"/>
    <cellStyle name="40% - Accent2 2 5 3 3" xfId="4431" xr:uid="{00000000-0005-0000-0000-000042110000}"/>
    <cellStyle name="40% - Accent2 2 5 3 3 2" xfId="4432" xr:uid="{00000000-0005-0000-0000-000043110000}"/>
    <cellStyle name="40% - Accent2 2 5 3 4" xfId="4433" xr:uid="{00000000-0005-0000-0000-000044110000}"/>
    <cellStyle name="40% - Accent2 2 5 4" xfId="4434" xr:uid="{00000000-0005-0000-0000-000045110000}"/>
    <cellStyle name="40% - Accent2 2 5 4 2" xfId="4435" xr:uid="{00000000-0005-0000-0000-000046110000}"/>
    <cellStyle name="40% - Accent2 2 5 5" xfId="4436" xr:uid="{00000000-0005-0000-0000-000047110000}"/>
    <cellStyle name="40% - Accent2 2 5 5 2" xfId="4437" xr:uid="{00000000-0005-0000-0000-000048110000}"/>
    <cellStyle name="40% - Accent2 2 5 6" xfId="4438" xr:uid="{00000000-0005-0000-0000-000049110000}"/>
    <cellStyle name="40% - Accent2 2 6" xfId="4439" xr:uid="{00000000-0005-0000-0000-00004A110000}"/>
    <cellStyle name="40% - Accent2 2 6 2" xfId="4440" xr:uid="{00000000-0005-0000-0000-00004B110000}"/>
    <cellStyle name="40% - Accent2 2 6 2 2" xfId="4441" xr:uid="{00000000-0005-0000-0000-00004C110000}"/>
    <cellStyle name="40% - Accent2 2 6 2 2 2" xfId="4442" xr:uid="{00000000-0005-0000-0000-00004D110000}"/>
    <cellStyle name="40% - Accent2 2 6 2 3" xfId="4443" xr:uid="{00000000-0005-0000-0000-00004E110000}"/>
    <cellStyle name="40% - Accent2 2 6 2 3 2" xfId="4444" xr:uid="{00000000-0005-0000-0000-00004F110000}"/>
    <cellStyle name="40% - Accent2 2 6 2 4" xfId="4445" xr:uid="{00000000-0005-0000-0000-000050110000}"/>
    <cellStyle name="40% - Accent2 2 6 3" xfId="4446" xr:uid="{00000000-0005-0000-0000-000051110000}"/>
    <cellStyle name="40% - Accent2 2 6 3 2" xfId="4447" xr:uid="{00000000-0005-0000-0000-000052110000}"/>
    <cellStyle name="40% - Accent2 2 6 3 2 2" xfId="4448" xr:uid="{00000000-0005-0000-0000-000053110000}"/>
    <cellStyle name="40% - Accent2 2 6 3 3" xfId="4449" xr:uid="{00000000-0005-0000-0000-000054110000}"/>
    <cellStyle name="40% - Accent2 2 6 3 3 2" xfId="4450" xr:uid="{00000000-0005-0000-0000-000055110000}"/>
    <cellStyle name="40% - Accent2 2 6 3 4" xfId="4451" xr:uid="{00000000-0005-0000-0000-000056110000}"/>
    <cellStyle name="40% - Accent2 2 6 4" xfId="4452" xr:uid="{00000000-0005-0000-0000-000057110000}"/>
    <cellStyle name="40% - Accent2 2 6 4 2" xfId="4453" xr:uid="{00000000-0005-0000-0000-000058110000}"/>
    <cellStyle name="40% - Accent2 2 6 4 2 2" xfId="4454" xr:uid="{00000000-0005-0000-0000-000059110000}"/>
    <cellStyle name="40% - Accent2 2 6 4 3" xfId="4455" xr:uid="{00000000-0005-0000-0000-00005A110000}"/>
    <cellStyle name="40% - Accent2 2 6 4 3 2" xfId="4456" xr:uid="{00000000-0005-0000-0000-00005B110000}"/>
    <cellStyle name="40% - Accent2 2 6 4 4" xfId="4457" xr:uid="{00000000-0005-0000-0000-00005C110000}"/>
    <cellStyle name="40% - Accent2 2 7" xfId="4458" xr:uid="{00000000-0005-0000-0000-00005D110000}"/>
    <cellStyle name="40% - Accent2 2 7 2" xfId="4459" xr:uid="{00000000-0005-0000-0000-00005E110000}"/>
    <cellStyle name="40% - Accent2 2 7 2 2" xfId="4460" xr:uid="{00000000-0005-0000-0000-00005F110000}"/>
    <cellStyle name="40% - Accent2 2 7 2 2 2" xfId="4461" xr:uid="{00000000-0005-0000-0000-000060110000}"/>
    <cellStyle name="40% - Accent2 2 7 2 3" xfId="4462" xr:uid="{00000000-0005-0000-0000-000061110000}"/>
    <cellStyle name="40% - Accent2 2 7 2 3 2" xfId="4463" xr:uid="{00000000-0005-0000-0000-000062110000}"/>
    <cellStyle name="40% - Accent2 2 7 2 4" xfId="4464" xr:uid="{00000000-0005-0000-0000-000063110000}"/>
    <cellStyle name="40% - Accent2 2 8" xfId="4465" xr:uid="{00000000-0005-0000-0000-000064110000}"/>
    <cellStyle name="40% - Accent2 2 9" xfId="4466" xr:uid="{00000000-0005-0000-0000-000065110000}"/>
    <cellStyle name="40% - Accent2 2 9 2" xfId="4467" xr:uid="{00000000-0005-0000-0000-000066110000}"/>
    <cellStyle name="40% - Accent2 2 9 2 2" xfId="4468" xr:uid="{00000000-0005-0000-0000-000067110000}"/>
    <cellStyle name="40% - Accent2 2 9 3" xfId="4469" xr:uid="{00000000-0005-0000-0000-000068110000}"/>
    <cellStyle name="40% - Accent2 2 9 3 2" xfId="4470" xr:uid="{00000000-0005-0000-0000-000069110000}"/>
    <cellStyle name="40% - Accent2 2 9 4" xfId="4471" xr:uid="{00000000-0005-0000-0000-00006A110000}"/>
    <cellStyle name="40% - Accent2 2_Active vs. Retiree" xfId="4472" xr:uid="{00000000-0005-0000-0000-00006B110000}"/>
    <cellStyle name="40% - Accent2 3" xfId="4473" xr:uid="{00000000-0005-0000-0000-00006C110000}"/>
    <cellStyle name="40% - Accent2 3 10" xfId="4474" xr:uid="{00000000-0005-0000-0000-00006D110000}"/>
    <cellStyle name="40% - Accent2 3 2" xfId="4475" xr:uid="{00000000-0005-0000-0000-00006E110000}"/>
    <cellStyle name="40% - Accent2 3 2 2" xfId="4476" xr:uid="{00000000-0005-0000-0000-00006F110000}"/>
    <cellStyle name="40% - Accent2 3 2 2 2" xfId="4477" xr:uid="{00000000-0005-0000-0000-000070110000}"/>
    <cellStyle name="40% - Accent2 3 2 2 2 2" xfId="4478" xr:uid="{00000000-0005-0000-0000-000071110000}"/>
    <cellStyle name="40% - Accent2 3 2 2 2 2 2" xfId="4479" xr:uid="{00000000-0005-0000-0000-000072110000}"/>
    <cellStyle name="40% - Accent2 3 2 2 2 3" xfId="4480" xr:uid="{00000000-0005-0000-0000-000073110000}"/>
    <cellStyle name="40% - Accent2 3 2 2 2 3 2" xfId="4481" xr:uid="{00000000-0005-0000-0000-000074110000}"/>
    <cellStyle name="40% - Accent2 3 2 2 2 4" xfId="4482" xr:uid="{00000000-0005-0000-0000-000075110000}"/>
    <cellStyle name="40% - Accent2 3 2 2 3" xfId="4483" xr:uid="{00000000-0005-0000-0000-000076110000}"/>
    <cellStyle name="40% - Accent2 3 2 2 3 2" xfId="4484" xr:uid="{00000000-0005-0000-0000-000077110000}"/>
    <cellStyle name="40% - Accent2 3 2 2 4" xfId="4485" xr:uid="{00000000-0005-0000-0000-000078110000}"/>
    <cellStyle name="40% - Accent2 3 2 2 4 2" xfId="4486" xr:uid="{00000000-0005-0000-0000-000079110000}"/>
    <cellStyle name="40% - Accent2 3 2 2 5" xfId="4487" xr:uid="{00000000-0005-0000-0000-00007A110000}"/>
    <cellStyle name="40% - Accent2 3 2 3" xfId="4488" xr:uid="{00000000-0005-0000-0000-00007B110000}"/>
    <cellStyle name="40% - Accent2 3 2 3 2" xfId="4489" xr:uid="{00000000-0005-0000-0000-00007C110000}"/>
    <cellStyle name="40% - Accent2 3 2 3 2 2" xfId="4490" xr:uid="{00000000-0005-0000-0000-00007D110000}"/>
    <cellStyle name="40% - Accent2 3 2 3 2 2 2" xfId="4491" xr:uid="{00000000-0005-0000-0000-00007E110000}"/>
    <cellStyle name="40% - Accent2 3 2 3 2 3" xfId="4492" xr:uid="{00000000-0005-0000-0000-00007F110000}"/>
    <cellStyle name="40% - Accent2 3 2 3 2 3 2" xfId="4493" xr:uid="{00000000-0005-0000-0000-000080110000}"/>
    <cellStyle name="40% - Accent2 3 2 3 2 4" xfId="4494" xr:uid="{00000000-0005-0000-0000-000081110000}"/>
    <cellStyle name="40% - Accent2 3 2 3 3" xfId="4495" xr:uid="{00000000-0005-0000-0000-000082110000}"/>
    <cellStyle name="40% - Accent2 3 2 3 3 2" xfId="4496" xr:uid="{00000000-0005-0000-0000-000083110000}"/>
    <cellStyle name="40% - Accent2 3 2 3 4" xfId="4497" xr:uid="{00000000-0005-0000-0000-000084110000}"/>
    <cellStyle name="40% - Accent2 3 2 3 4 2" xfId="4498" xr:uid="{00000000-0005-0000-0000-000085110000}"/>
    <cellStyle name="40% - Accent2 3 2 3 5" xfId="4499" xr:uid="{00000000-0005-0000-0000-000086110000}"/>
    <cellStyle name="40% - Accent2 3 2 4" xfId="4500" xr:uid="{00000000-0005-0000-0000-000087110000}"/>
    <cellStyle name="40% - Accent2 3 2 4 2" xfId="4501" xr:uid="{00000000-0005-0000-0000-000088110000}"/>
    <cellStyle name="40% - Accent2 3 2 4 2 2" xfId="4502" xr:uid="{00000000-0005-0000-0000-000089110000}"/>
    <cellStyle name="40% - Accent2 3 2 4 3" xfId="4503" xr:uid="{00000000-0005-0000-0000-00008A110000}"/>
    <cellStyle name="40% - Accent2 3 2 4 3 2" xfId="4504" xr:uid="{00000000-0005-0000-0000-00008B110000}"/>
    <cellStyle name="40% - Accent2 3 2 4 4" xfId="4505" xr:uid="{00000000-0005-0000-0000-00008C110000}"/>
    <cellStyle name="40% - Accent2 3 2 5" xfId="4506" xr:uid="{00000000-0005-0000-0000-00008D110000}"/>
    <cellStyle name="40% - Accent2 3 2 5 2" xfId="4507" xr:uid="{00000000-0005-0000-0000-00008E110000}"/>
    <cellStyle name="40% - Accent2 3 2 6" xfId="4508" xr:uid="{00000000-0005-0000-0000-00008F110000}"/>
    <cellStyle name="40% - Accent2 3 2 6 2" xfId="4509" xr:uid="{00000000-0005-0000-0000-000090110000}"/>
    <cellStyle name="40% - Accent2 3 2 7" xfId="4510" xr:uid="{00000000-0005-0000-0000-000091110000}"/>
    <cellStyle name="40% - Accent2 3 2 7 2" xfId="4511" xr:uid="{00000000-0005-0000-0000-000092110000}"/>
    <cellStyle name="40% - Accent2 3 2 8" xfId="4512" xr:uid="{00000000-0005-0000-0000-000093110000}"/>
    <cellStyle name="40% - Accent2 3 2 9" xfId="4513" xr:uid="{00000000-0005-0000-0000-000094110000}"/>
    <cellStyle name="40% - Accent2 3 3" xfId="4514" xr:uid="{00000000-0005-0000-0000-000095110000}"/>
    <cellStyle name="40% - Accent2 3 3 2" xfId="4515" xr:uid="{00000000-0005-0000-0000-000096110000}"/>
    <cellStyle name="40% - Accent2 3 3 2 2" xfId="4516" xr:uid="{00000000-0005-0000-0000-000097110000}"/>
    <cellStyle name="40% - Accent2 3 3 2 2 2" xfId="4517" xr:uid="{00000000-0005-0000-0000-000098110000}"/>
    <cellStyle name="40% - Accent2 3 3 2 3" xfId="4518" xr:uid="{00000000-0005-0000-0000-000099110000}"/>
    <cellStyle name="40% - Accent2 3 3 2 3 2" xfId="4519" xr:uid="{00000000-0005-0000-0000-00009A110000}"/>
    <cellStyle name="40% - Accent2 3 3 2 4" xfId="4520" xr:uid="{00000000-0005-0000-0000-00009B110000}"/>
    <cellStyle name="40% - Accent2 3 3 3" xfId="4521" xr:uid="{00000000-0005-0000-0000-00009C110000}"/>
    <cellStyle name="40% - Accent2 3 3 3 2" xfId="4522" xr:uid="{00000000-0005-0000-0000-00009D110000}"/>
    <cellStyle name="40% - Accent2 3 3 4" xfId="4523" xr:uid="{00000000-0005-0000-0000-00009E110000}"/>
    <cellStyle name="40% - Accent2 3 3 4 2" xfId="4524" xr:uid="{00000000-0005-0000-0000-00009F110000}"/>
    <cellStyle name="40% - Accent2 3 3 5" xfId="4525" xr:uid="{00000000-0005-0000-0000-0000A0110000}"/>
    <cellStyle name="40% - Accent2 3 3 5 2" xfId="4526" xr:uid="{00000000-0005-0000-0000-0000A1110000}"/>
    <cellStyle name="40% - Accent2 3 3 6" xfId="4527" xr:uid="{00000000-0005-0000-0000-0000A2110000}"/>
    <cellStyle name="40% - Accent2 3 4" xfId="4528" xr:uid="{00000000-0005-0000-0000-0000A3110000}"/>
    <cellStyle name="40% - Accent2 3 4 2" xfId="4529" xr:uid="{00000000-0005-0000-0000-0000A4110000}"/>
    <cellStyle name="40% - Accent2 3 4 2 2" xfId="4530" xr:uid="{00000000-0005-0000-0000-0000A5110000}"/>
    <cellStyle name="40% - Accent2 3 4 2 2 2" xfId="4531" xr:uid="{00000000-0005-0000-0000-0000A6110000}"/>
    <cellStyle name="40% - Accent2 3 4 2 3" xfId="4532" xr:uid="{00000000-0005-0000-0000-0000A7110000}"/>
    <cellStyle name="40% - Accent2 3 4 2 3 2" xfId="4533" xr:uid="{00000000-0005-0000-0000-0000A8110000}"/>
    <cellStyle name="40% - Accent2 3 4 2 4" xfId="4534" xr:uid="{00000000-0005-0000-0000-0000A9110000}"/>
    <cellStyle name="40% - Accent2 3 4 3" xfId="4535" xr:uid="{00000000-0005-0000-0000-0000AA110000}"/>
    <cellStyle name="40% - Accent2 3 4 3 2" xfId="4536" xr:uid="{00000000-0005-0000-0000-0000AB110000}"/>
    <cellStyle name="40% - Accent2 3 4 4" xfId="4537" xr:uid="{00000000-0005-0000-0000-0000AC110000}"/>
    <cellStyle name="40% - Accent2 3 4 4 2" xfId="4538" xr:uid="{00000000-0005-0000-0000-0000AD110000}"/>
    <cellStyle name="40% - Accent2 3 4 5" xfId="4539" xr:uid="{00000000-0005-0000-0000-0000AE110000}"/>
    <cellStyle name="40% - Accent2 3 5" xfId="4540" xr:uid="{00000000-0005-0000-0000-0000AF110000}"/>
    <cellStyle name="40% - Accent2 3 5 2" xfId="4541" xr:uid="{00000000-0005-0000-0000-0000B0110000}"/>
    <cellStyle name="40% - Accent2 3 5 2 2" xfId="4542" xr:uid="{00000000-0005-0000-0000-0000B1110000}"/>
    <cellStyle name="40% - Accent2 3 5 3" xfId="4543" xr:uid="{00000000-0005-0000-0000-0000B2110000}"/>
    <cellStyle name="40% - Accent2 3 5 3 2" xfId="4544" xr:uid="{00000000-0005-0000-0000-0000B3110000}"/>
    <cellStyle name="40% - Accent2 3 5 4" xfId="4545" xr:uid="{00000000-0005-0000-0000-0000B4110000}"/>
    <cellStyle name="40% - Accent2 3 6" xfId="4546" xr:uid="{00000000-0005-0000-0000-0000B5110000}"/>
    <cellStyle name="40% - Accent2 3 6 2" xfId="4547" xr:uid="{00000000-0005-0000-0000-0000B6110000}"/>
    <cellStyle name="40% - Accent2 3 6 2 2" xfId="4548" xr:uid="{00000000-0005-0000-0000-0000B7110000}"/>
    <cellStyle name="40% - Accent2 3 6 3" xfId="4549" xr:uid="{00000000-0005-0000-0000-0000B8110000}"/>
    <cellStyle name="40% - Accent2 3 6 3 2" xfId="4550" xr:uid="{00000000-0005-0000-0000-0000B9110000}"/>
    <cellStyle name="40% - Accent2 3 6 4" xfId="4551" xr:uid="{00000000-0005-0000-0000-0000BA110000}"/>
    <cellStyle name="40% - Accent2 3 7" xfId="4552" xr:uid="{00000000-0005-0000-0000-0000BB110000}"/>
    <cellStyle name="40% - Accent2 3 8" xfId="4553" xr:uid="{00000000-0005-0000-0000-0000BC110000}"/>
    <cellStyle name="40% - Accent2 3 8 2" xfId="4554" xr:uid="{00000000-0005-0000-0000-0000BD110000}"/>
    <cellStyle name="40% - Accent2 3 9" xfId="4555" xr:uid="{00000000-0005-0000-0000-0000BE110000}"/>
    <cellStyle name="40% - Accent2 4" xfId="4556" xr:uid="{00000000-0005-0000-0000-0000BF110000}"/>
    <cellStyle name="40% - Accent2 4 10" xfId="4557" xr:uid="{00000000-0005-0000-0000-0000C0110000}"/>
    <cellStyle name="40% - Accent2 4 11" xfId="4558" xr:uid="{00000000-0005-0000-0000-0000C1110000}"/>
    <cellStyle name="40% - Accent2 4 11 2" xfId="4559" xr:uid="{00000000-0005-0000-0000-0000C2110000}"/>
    <cellStyle name="40% - Accent2 4 12" xfId="4560" xr:uid="{00000000-0005-0000-0000-0000C3110000}"/>
    <cellStyle name="40% - Accent2 4 12 2" xfId="4561" xr:uid="{00000000-0005-0000-0000-0000C4110000}"/>
    <cellStyle name="40% - Accent2 4 13" xfId="4562" xr:uid="{00000000-0005-0000-0000-0000C5110000}"/>
    <cellStyle name="40% - Accent2 4 13 2" xfId="4563" xr:uid="{00000000-0005-0000-0000-0000C6110000}"/>
    <cellStyle name="40% - Accent2 4 2" xfId="4564" xr:uid="{00000000-0005-0000-0000-0000C7110000}"/>
    <cellStyle name="40% - Accent2 4 2 2" xfId="4565" xr:uid="{00000000-0005-0000-0000-0000C8110000}"/>
    <cellStyle name="40% - Accent2 4 2 2 2" xfId="4566" xr:uid="{00000000-0005-0000-0000-0000C9110000}"/>
    <cellStyle name="40% - Accent2 4 2 2 2 2" xfId="4567" xr:uid="{00000000-0005-0000-0000-0000CA110000}"/>
    <cellStyle name="40% - Accent2 4 2 2 2 2 2" xfId="4568" xr:uid="{00000000-0005-0000-0000-0000CB110000}"/>
    <cellStyle name="40% - Accent2 4 2 2 2 2 2 2" xfId="4569" xr:uid="{00000000-0005-0000-0000-0000CC110000}"/>
    <cellStyle name="40% - Accent2 4 2 2 2 2 3" xfId="4570" xr:uid="{00000000-0005-0000-0000-0000CD110000}"/>
    <cellStyle name="40% - Accent2 4 2 2 2 2 3 2" xfId="4571" xr:uid="{00000000-0005-0000-0000-0000CE110000}"/>
    <cellStyle name="40% - Accent2 4 2 2 2 2 4" xfId="4572" xr:uid="{00000000-0005-0000-0000-0000CF110000}"/>
    <cellStyle name="40% - Accent2 4 2 2 2 3" xfId="4573" xr:uid="{00000000-0005-0000-0000-0000D0110000}"/>
    <cellStyle name="40% - Accent2 4 2 2 2 3 2" xfId="4574" xr:uid="{00000000-0005-0000-0000-0000D1110000}"/>
    <cellStyle name="40% - Accent2 4 2 2 2 3 2 2" xfId="4575" xr:uid="{00000000-0005-0000-0000-0000D2110000}"/>
    <cellStyle name="40% - Accent2 4 2 2 2 3 3" xfId="4576" xr:uid="{00000000-0005-0000-0000-0000D3110000}"/>
    <cellStyle name="40% - Accent2 4 2 2 2 3 3 2" xfId="4577" xr:uid="{00000000-0005-0000-0000-0000D4110000}"/>
    <cellStyle name="40% - Accent2 4 2 2 2 3 4" xfId="4578" xr:uid="{00000000-0005-0000-0000-0000D5110000}"/>
    <cellStyle name="40% - Accent2 4 2 2 2 4" xfId="4579" xr:uid="{00000000-0005-0000-0000-0000D6110000}"/>
    <cellStyle name="40% - Accent2 4 2 2 2 4 2" xfId="4580" xr:uid="{00000000-0005-0000-0000-0000D7110000}"/>
    <cellStyle name="40% - Accent2 4 2 2 2 5" xfId="4581" xr:uid="{00000000-0005-0000-0000-0000D8110000}"/>
    <cellStyle name="40% - Accent2 4 2 2 2 5 2" xfId="4582" xr:uid="{00000000-0005-0000-0000-0000D9110000}"/>
    <cellStyle name="40% - Accent2 4 2 2 2 6" xfId="4583" xr:uid="{00000000-0005-0000-0000-0000DA110000}"/>
    <cellStyle name="40% - Accent2 4 2 2 3" xfId="4584" xr:uid="{00000000-0005-0000-0000-0000DB110000}"/>
    <cellStyle name="40% - Accent2 4 2 2 3 2" xfId="4585" xr:uid="{00000000-0005-0000-0000-0000DC110000}"/>
    <cellStyle name="40% - Accent2 4 2 2 3 2 2" xfId="4586" xr:uid="{00000000-0005-0000-0000-0000DD110000}"/>
    <cellStyle name="40% - Accent2 4 2 2 3 3" xfId="4587" xr:uid="{00000000-0005-0000-0000-0000DE110000}"/>
    <cellStyle name="40% - Accent2 4 2 2 3 3 2" xfId="4588" xr:uid="{00000000-0005-0000-0000-0000DF110000}"/>
    <cellStyle name="40% - Accent2 4 2 2 3 4" xfId="4589" xr:uid="{00000000-0005-0000-0000-0000E0110000}"/>
    <cellStyle name="40% - Accent2 4 2 2 4" xfId="4590" xr:uid="{00000000-0005-0000-0000-0000E1110000}"/>
    <cellStyle name="40% - Accent2 4 2 2 4 2" xfId="4591" xr:uid="{00000000-0005-0000-0000-0000E2110000}"/>
    <cellStyle name="40% - Accent2 4 2 2 4 2 2" xfId="4592" xr:uid="{00000000-0005-0000-0000-0000E3110000}"/>
    <cellStyle name="40% - Accent2 4 2 2 4 3" xfId="4593" xr:uid="{00000000-0005-0000-0000-0000E4110000}"/>
    <cellStyle name="40% - Accent2 4 2 2 4 3 2" xfId="4594" xr:uid="{00000000-0005-0000-0000-0000E5110000}"/>
    <cellStyle name="40% - Accent2 4 2 2 4 4" xfId="4595" xr:uid="{00000000-0005-0000-0000-0000E6110000}"/>
    <cellStyle name="40% - Accent2 4 2 2 5" xfId="4596" xr:uid="{00000000-0005-0000-0000-0000E7110000}"/>
    <cellStyle name="40% - Accent2 4 2 2 5 2" xfId="4597" xr:uid="{00000000-0005-0000-0000-0000E8110000}"/>
    <cellStyle name="40% - Accent2 4 2 2 6" xfId="4598" xr:uid="{00000000-0005-0000-0000-0000E9110000}"/>
    <cellStyle name="40% - Accent2 4 2 2 6 2" xfId="4599" xr:uid="{00000000-0005-0000-0000-0000EA110000}"/>
    <cellStyle name="40% - Accent2 4 2 2 7" xfId="4600" xr:uid="{00000000-0005-0000-0000-0000EB110000}"/>
    <cellStyle name="40% - Accent2 4 2 2_Active vs. Retiree" xfId="4601" xr:uid="{00000000-0005-0000-0000-0000EC110000}"/>
    <cellStyle name="40% - Accent2 4 2 3" xfId="4602" xr:uid="{00000000-0005-0000-0000-0000ED110000}"/>
    <cellStyle name="40% - Accent2 4 2 3 2" xfId="4603" xr:uid="{00000000-0005-0000-0000-0000EE110000}"/>
    <cellStyle name="40% - Accent2 4 2 3 2 2" xfId="4604" xr:uid="{00000000-0005-0000-0000-0000EF110000}"/>
    <cellStyle name="40% - Accent2 4 2 3 2 2 2" xfId="4605" xr:uid="{00000000-0005-0000-0000-0000F0110000}"/>
    <cellStyle name="40% - Accent2 4 2 3 2 3" xfId="4606" xr:uid="{00000000-0005-0000-0000-0000F1110000}"/>
    <cellStyle name="40% - Accent2 4 2 3 2 3 2" xfId="4607" xr:uid="{00000000-0005-0000-0000-0000F2110000}"/>
    <cellStyle name="40% - Accent2 4 2 3 2 4" xfId="4608" xr:uid="{00000000-0005-0000-0000-0000F3110000}"/>
    <cellStyle name="40% - Accent2 4 2 3 3" xfId="4609" xr:uid="{00000000-0005-0000-0000-0000F4110000}"/>
    <cellStyle name="40% - Accent2 4 2 3 3 2" xfId="4610" xr:uid="{00000000-0005-0000-0000-0000F5110000}"/>
    <cellStyle name="40% - Accent2 4 2 3 3 2 2" xfId="4611" xr:uid="{00000000-0005-0000-0000-0000F6110000}"/>
    <cellStyle name="40% - Accent2 4 2 3 3 3" xfId="4612" xr:uid="{00000000-0005-0000-0000-0000F7110000}"/>
    <cellStyle name="40% - Accent2 4 2 3 3 3 2" xfId="4613" xr:uid="{00000000-0005-0000-0000-0000F8110000}"/>
    <cellStyle name="40% - Accent2 4 2 3 3 4" xfId="4614" xr:uid="{00000000-0005-0000-0000-0000F9110000}"/>
    <cellStyle name="40% - Accent2 4 2 3 4" xfId="4615" xr:uid="{00000000-0005-0000-0000-0000FA110000}"/>
    <cellStyle name="40% - Accent2 4 2 3 4 2" xfId="4616" xr:uid="{00000000-0005-0000-0000-0000FB110000}"/>
    <cellStyle name="40% - Accent2 4 2 3 5" xfId="4617" xr:uid="{00000000-0005-0000-0000-0000FC110000}"/>
    <cellStyle name="40% - Accent2 4 2 3 5 2" xfId="4618" xr:uid="{00000000-0005-0000-0000-0000FD110000}"/>
    <cellStyle name="40% - Accent2 4 2 3 6" xfId="4619" xr:uid="{00000000-0005-0000-0000-0000FE110000}"/>
    <cellStyle name="40% - Accent2 4 2 4" xfId="4620" xr:uid="{00000000-0005-0000-0000-0000FF110000}"/>
    <cellStyle name="40% - Accent2 4 2 4 2" xfId="4621" xr:uid="{00000000-0005-0000-0000-000000120000}"/>
    <cellStyle name="40% - Accent2 4 2 4 2 2" xfId="4622" xr:uid="{00000000-0005-0000-0000-000001120000}"/>
    <cellStyle name="40% - Accent2 4 2 4 3" xfId="4623" xr:uid="{00000000-0005-0000-0000-000002120000}"/>
    <cellStyle name="40% - Accent2 4 2 4 3 2" xfId="4624" xr:uid="{00000000-0005-0000-0000-000003120000}"/>
    <cellStyle name="40% - Accent2 4 2 4 4" xfId="4625" xr:uid="{00000000-0005-0000-0000-000004120000}"/>
    <cellStyle name="40% - Accent2 4 2 5" xfId="4626" xr:uid="{00000000-0005-0000-0000-000005120000}"/>
    <cellStyle name="40% - Accent2 4 2 5 2" xfId="4627" xr:uid="{00000000-0005-0000-0000-000006120000}"/>
    <cellStyle name="40% - Accent2 4 2 5 2 2" xfId="4628" xr:uid="{00000000-0005-0000-0000-000007120000}"/>
    <cellStyle name="40% - Accent2 4 2 5 3" xfId="4629" xr:uid="{00000000-0005-0000-0000-000008120000}"/>
    <cellStyle name="40% - Accent2 4 2 5 3 2" xfId="4630" xr:uid="{00000000-0005-0000-0000-000009120000}"/>
    <cellStyle name="40% - Accent2 4 2 5 4" xfId="4631" xr:uid="{00000000-0005-0000-0000-00000A120000}"/>
    <cellStyle name="40% - Accent2 4 2 6" xfId="4632" xr:uid="{00000000-0005-0000-0000-00000B120000}"/>
    <cellStyle name="40% - Accent2 4 2 6 2" xfId="4633" xr:uid="{00000000-0005-0000-0000-00000C120000}"/>
    <cellStyle name="40% - Accent2 4 2 7" xfId="4634" xr:uid="{00000000-0005-0000-0000-00000D120000}"/>
    <cellStyle name="40% - Accent2 4 2 7 2" xfId="4635" xr:uid="{00000000-0005-0000-0000-00000E120000}"/>
    <cellStyle name="40% - Accent2 4 2 8" xfId="4636" xr:uid="{00000000-0005-0000-0000-00000F120000}"/>
    <cellStyle name="40% - Accent2 4 2_Active vs. Retiree" xfId="4637" xr:uid="{00000000-0005-0000-0000-000010120000}"/>
    <cellStyle name="40% - Accent2 4 3" xfId="4638" xr:uid="{00000000-0005-0000-0000-000011120000}"/>
    <cellStyle name="40% - Accent2 4 3 2" xfId="4639" xr:uid="{00000000-0005-0000-0000-000012120000}"/>
    <cellStyle name="40% - Accent2 4 3 2 2" xfId="4640" xr:uid="{00000000-0005-0000-0000-000013120000}"/>
    <cellStyle name="40% - Accent2 4 3 2 2 2" xfId="4641" xr:uid="{00000000-0005-0000-0000-000014120000}"/>
    <cellStyle name="40% - Accent2 4 3 2 2 2 2" xfId="4642" xr:uid="{00000000-0005-0000-0000-000015120000}"/>
    <cellStyle name="40% - Accent2 4 3 2 2 3" xfId="4643" xr:uid="{00000000-0005-0000-0000-000016120000}"/>
    <cellStyle name="40% - Accent2 4 3 2 2 3 2" xfId="4644" xr:uid="{00000000-0005-0000-0000-000017120000}"/>
    <cellStyle name="40% - Accent2 4 3 2 2 4" xfId="4645" xr:uid="{00000000-0005-0000-0000-000018120000}"/>
    <cellStyle name="40% - Accent2 4 3 2 3" xfId="4646" xr:uid="{00000000-0005-0000-0000-000019120000}"/>
    <cellStyle name="40% - Accent2 4 3 2 3 2" xfId="4647" xr:uid="{00000000-0005-0000-0000-00001A120000}"/>
    <cellStyle name="40% - Accent2 4 3 2 3 2 2" xfId="4648" xr:uid="{00000000-0005-0000-0000-00001B120000}"/>
    <cellStyle name="40% - Accent2 4 3 2 3 3" xfId="4649" xr:uid="{00000000-0005-0000-0000-00001C120000}"/>
    <cellStyle name="40% - Accent2 4 3 2 3 3 2" xfId="4650" xr:uid="{00000000-0005-0000-0000-00001D120000}"/>
    <cellStyle name="40% - Accent2 4 3 2 3 4" xfId="4651" xr:uid="{00000000-0005-0000-0000-00001E120000}"/>
    <cellStyle name="40% - Accent2 4 3 2 4" xfId="4652" xr:uid="{00000000-0005-0000-0000-00001F120000}"/>
    <cellStyle name="40% - Accent2 4 3 2 4 2" xfId="4653" xr:uid="{00000000-0005-0000-0000-000020120000}"/>
    <cellStyle name="40% - Accent2 4 3 2 5" xfId="4654" xr:uid="{00000000-0005-0000-0000-000021120000}"/>
    <cellStyle name="40% - Accent2 4 3 2 5 2" xfId="4655" xr:uid="{00000000-0005-0000-0000-000022120000}"/>
    <cellStyle name="40% - Accent2 4 3 2 6" xfId="4656" xr:uid="{00000000-0005-0000-0000-000023120000}"/>
    <cellStyle name="40% - Accent2 4 3 3" xfId="4657" xr:uid="{00000000-0005-0000-0000-000024120000}"/>
    <cellStyle name="40% - Accent2 4 3 3 2" xfId="4658" xr:uid="{00000000-0005-0000-0000-000025120000}"/>
    <cellStyle name="40% - Accent2 4 3 3 2 2" xfId="4659" xr:uid="{00000000-0005-0000-0000-000026120000}"/>
    <cellStyle name="40% - Accent2 4 3 3 3" xfId="4660" xr:uid="{00000000-0005-0000-0000-000027120000}"/>
    <cellStyle name="40% - Accent2 4 3 3 3 2" xfId="4661" xr:uid="{00000000-0005-0000-0000-000028120000}"/>
    <cellStyle name="40% - Accent2 4 3 3 4" xfId="4662" xr:uid="{00000000-0005-0000-0000-000029120000}"/>
    <cellStyle name="40% - Accent2 4 3 4" xfId="4663" xr:uid="{00000000-0005-0000-0000-00002A120000}"/>
    <cellStyle name="40% - Accent2 4 3 4 2" xfId="4664" xr:uid="{00000000-0005-0000-0000-00002B120000}"/>
    <cellStyle name="40% - Accent2 4 3 4 2 2" xfId="4665" xr:uid="{00000000-0005-0000-0000-00002C120000}"/>
    <cellStyle name="40% - Accent2 4 3 4 3" xfId="4666" xr:uid="{00000000-0005-0000-0000-00002D120000}"/>
    <cellStyle name="40% - Accent2 4 3 4 3 2" xfId="4667" xr:uid="{00000000-0005-0000-0000-00002E120000}"/>
    <cellStyle name="40% - Accent2 4 3 4 4" xfId="4668" xr:uid="{00000000-0005-0000-0000-00002F120000}"/>
    <cellStyle name="40% - Accent2 4 3 5" xfId="4669" xr:uid="{00000000-0005-0000-0000-000030120000}"/>
    <cellStyle name="40% - Accent2 4 3 5 2" xfId="4670" xr:uid="{00000000-0005-0000-0000-000031120000}"/>
    <cellStyle name="40% - Accent2 4 3 6" xfId="4671" xr:uid="{00000000-0005-0000-0000-000032120000}"/>
    <cellStyle name="40% - Accent2 4 3 6 2" xfId="4672" xr:uid="{00000000-0005-0000-0000-000033120000}"/>
    <cellStyle name="40% - Accent2 4 3 7" xfId="4673" xr:uid="{00000000-0005-0000-0000-000034120000}"/>
    <cellStyle name="40% - Accent2 4 3_Active vs. Retiree" xfId="4674" xr:uid="{00000000-0005-0000-0000-000035120000}"/>
    <cellStyle name="40% - Accent2 4 4" xfId="4675" xr:uid="{00000000-0005-0000-0000-000036120000}"/>
    <cellStyle name="40% - Accent2 4 4 2" xfId="4676" xr:uid="{00000000-0005-0000-0000-000037120000}"/>
    <cellStyle name="40% - Accent2 4 4 2 2" xfId="4677" xr:uid="{00000000-0005-0000-0000-000038120000}"/>
    <cellStyle name="40% - Accent2 4 4 2 2 2" xfId="4678" xr:uid="{00000000-0005-0000-0000-000039120000}"/>
    <cellStyle name="40% - Accent2 4 4 2 2 2 2" xfId="4679" xr:uid="{00000000-0005-0000-0000-00003A120000}"/>
    <cellStyle name="40% - Accent2 4 4 2 2 3" xfId="4680" xr:uid="{00000000-0005-0000-0000-00003B120000}"/>
    <cellStyle name="40% - Accent2 4 4 2 2 3 2" xfId="4681" xr:uid="{00000000-0005-0000-0000-00003C120000}"/>
    <cellStyle name="40% - Accent2 4 4 2 2 4" xfId="4682" xr:uid="{00000000-0005-0000-0000-00003D120000}"/>
    <cellStyle name="40% - Accent2 4 4 2 3" xfId="4683" xr:uid="{00000000-0005-0000-0000-00003E120000}"/>
    <cellStyle name="40% - Accent2 4 4 2 3 2" xfId="4684" xr:uid="{00000000-0005-0000-0000-00003F120000}"/>
    <cellStyle name="40% - Accent2 4 4 2 3 2 2" xfId="4685" xr:uid="{00000000-0005-0000-0000-000040120000}"/>
    <cellStyle name="40% - Accent2 4 4 2 3 3" xfId="4686" xr:uid="{00000000-0005-0000-0000-000041120000}"/>
    <cellStyle name="40% - Accent2 4 4 2 3 3 2" xfId="4687" xr:uid="{00000000-0005-0000-0000-000042120000}"/>
    <cellStyle name="40% - Accent2 4 4 2 3 4" xfId="4688" xr:uid="{00000000-0005-0000-0000-000043120000}"/>
    <cellStyle name="40% - Accent2 4 4 2 4" xfId="4689" xr:uid="{00000000-0005-0000-0000-000044120000}"/>
    <cellStyle name="40% - Accent2 4 4 2 4 2" xfId="4690" xr:uid="{00000000-0005-0000-0000-000045120000}"/>
    <cellStyle name="40% - Accent2 4 4 2 5" xfId="4691" xr:uid="{00000000-0005-0000-0000-000046120000}"/>
    <cellStyle name="40% - Accent2 4 4 2 5 2" xfId="4692" xr:uid="{00000000-0005-0000-0000-000047120000}"/>
    <cellStyle name="40% - Accent2 4 4 2 6" xfId="4693" xr:uid="{00000000-0005-0000-0000-000048120000}"/>
    <cellStyle name="40% - Accent2 4 4 3" xfId="4694" xr:uid="{00000000-0005-0000-0000-000049120000}"/>
    <cellStyle name="40% - Accent2 4 4 3 2" xfId="4695" xr:uid="{00000000-0005-0000-0000-00004A120000}"/>
    <cellStyle name="40% - Accent2 4 4 3 2 2" xfId="4696" xr:uid="{00000000-0005-0000-0000-00004B120000}"/>
    <cellStyle name="40% - Accent2 4 4 3 3" xfId="4697" xr:uid="{00000000-0005-0000-0000-00004C120000}"/>
    <cellStyle name="40% - Accent2 4 4 3 3 2" xfId="4698" xr:uid="{00000000-0005-0000-0000-00004D120000}"/>
    <cellStyle name="40% - Accent2 4 4 3 4" xfId="4699" xr:uid="{00000000-0005-0000-0000-00004E120000}"/>
    <cellStyle name="40% - Accent2 4 4 4" xfId="4700" xr:uid="{00000000-0005-0000-0000-00004F120000}"/>
    <cellStyle name="40% - Accent2 4 4 4 2" xfId="4701" xr:uid="{00000000-0005-0000-0000-000050120000}"/>
    <cellStyle name="40% - Accent2 4 4 4 2 2" xfId="4702" xr:uid="{00000000-0005-0000-0000-000051120000}"/>
    <cellStyle name="40% - Accent2 4 4 4 3" xfId="4703" xr:uid="{00000000-0005-0000-0000-000052120000}"/>
    <cellStyle name="40% - Accent2 4 4 4 3 2" xfId="4704" xr:uid="{00000000-0005-0000-0000-000053120000}"/>
    <cellStyle name="40% - Accent2 4 4 4 4" xfId="4705" xr:uid="{00000000-0005-0000-0000-000054120000}"/>
    <cellStyle name="40% - Accent2 4 4 5" xfId="4706" xr:uid="{00000000-0005-0000-0000-000055120000}"/>
    <cellStyle name="40% - Accent2 4 4 5 2" xfId="4707" xr:uid="{00000000-0005-0000-0000-000056120000}"/>
    <cellStyle name="40% - Accent2 4 4 6" xfId="4708" xr:uid="{00000000-0005-0000-0000-000057120000}"/>
    <cellStyle name="40% - Accent2 4 4 6 2" xfId="4709" xr:uid="{00000000-0005-0000-0000-000058120000}"/>
    <cellStyle name="40% - Accent2 4 4 7" xfId="4710" xr:uid="{00000000-0005-0000-0000-000059120000}"/>
    <cellStyle name="40% - Accent2 4 4_Active vs. Retiree" xfId="4711" xr:uid="{00000000-0005-0000-0000-00005A120000}"/>
    <cellStyle name="40% - Accent2 4 5" xfId="4712" xr:uid="{00000000-0005-0000-0000-00005B120000}"/>
    <cellStyle name="40% - Accent2 4 5 2" xfId="4713" xr:uid="{00000000-0005-0000-0000-00005C120000}"/>
    <cellStyle name="40% - Accent2 4 5 2 2" xfId="4714" xr:uid="{00000000-0005-0000-0000-00005D120000}"/>
    <cellStyle name="40% - Accent2 4 5 2 2 2" xfId="4715" xr:uid="{00000000-0005-0000-0000-00005E120000}"/>
    <cellStyle name="40% - Accent2 4 5 2 3" xfId="4716" xr:uid="{00000000-0005-0000-0000-00005F120000}"/>
    <cellStyle name="40% - Accent2 4 5 2 3 2" xfId="4717" xr:uid="{00000000-0005-0000-0000-000060120000}"/>
    <cellStyle name="40% - Accent2 4 5 2 4" xfId="4718" xr:uid="{00000000-0005-0000-0000-000061120000}"/>
    <cellStyle name="40% - Accent2 4 5 3" xfId="4719" xr:uid="{00000000-0005-0000-0000-000062120000}"/>
    <cellStyle name="40% - Accent2 4 5 3 2" xfId="4720" xr:uid="{00000000-0005-0000-0000-000063120000}"/>
    <cellStyle name="40% - Accent2 4 5 3 2 2" xfId="4721" xr:uid="{00000000-0005-0000-0000-000064120000}"/>
    <cellStyle name="40% - Accent2 4 5 3 3" xfId="4722" xr:uid="{00000000-0005-0000-0000-000065120000}"/>
    <cellStyle name="40% - Accent2 4 5 3 3 2" xfId="4723" xr:uid="{00000000-0005-0000-0000-000066120000}"/>
    <cellStyle name="40% - Accent2 4 5 3 4" xfId="4724" xr:uid="{00000000-0005-0000-0000-000067120000}"/>
    <cellStyle name="40% - Accent2 4 5 4" xfId="4725" xr:uid="{00000000-0005-0000-0000-000068120000}"/>
    <cellStyle name="40% - Accent2 4 5 4 2" xfId="4726" xr:uid="{00000000-0005-0000-0000-000069120000}"/>
    <cellStyle name="40% - Accent2 4 5 4 2 2" xfId="4727" xr:uid="{00000000-0005-0000-0000-00006A120000}"/>
    <cellStyle name="40% - Accent2 4 5 4 3" xfId="4728" xr:uid="{00000000-0005-0000-0000-00006B120000}"/>
    <cellStyle name="40% - Accent2 4 5 4 3 2" xfId="4729" xr:uid="{00000000-0005-0000-0000-00006C120000}"/>
    <cellStyle name="40% - Accent2 4 5 4 4" xfId="4730" xr:uid="{00000000-0005-0000-0000-00006D120000}"/>
    <cellStyle name="40% - Accent2 4 6" xfId="4731" xr:uid="{00000000-0005-0000-0000-00006E120000}"/>
    <cellStyle name="40% - Accent2 4 6 2" xfId="4732" xr:uid="{00000000-0005-0000-0000-00006F120000}"/>
    <cellStyle name="40% - Accent2 4 6 2 2" xfId="4733" xr:uid="{00000000-0005-0000-0000-000070120000}"/>
    <cellStyle name="40% - Accent2 4 6 2 2 2" xfId="4734" xr:uid="{00000000-0005-0000-0000-000071120000}"/>
    <cellStyle name="40% - Accent2 4 6 2 3" xfId="4735" xr:uid="{00000000-0005-0000-0000-000072120000}"/>
    <cellStyle name="40% - Accent2 4 6 2 3 2" xfId="4736" xr:uid="{00000000-0005-0000-0000-000073120000}"/>
    <cellStyle name="40% - Accent2 4 6 2 4" xfId="4737" xr:uid="{00000000-0005-0000-0000-000074120000}"/>
    <cellStyle name="40% - Accent2 4 6 3" xfId="4738" xr:uid="{00000000-0005-0000-0000-000075120000}"/>
    <cellStyle name="40% - Accent2 4 6 3 2" xfId="4739" xr:uid="{00000000-0005-0000-0000-000076120000}"/>
    <cellStyle name="40% - Accent2 4 6 3 2 2" xfId="4740" xr:uid="{00000000-0005-0000-0000-000077120000}"/>
    <cellStyle name="40% - Accent2 4 6 3 3" xfId="4741" xr:uid="{00000000-0005-0000-0000-000078120000}"/>
    <cellStyle name="40% - Accent2 4 6 3 3 2" xfId="4742" xr:uid="{00000000-0005-0000-0000-000079120000}"/>
    <cellStyle name="40% - Accent2 4 6 3 4" xfId="4743" xr:uid="{00000000-0005-0000-0000-00007A120000}"/>
    <cellStyle name="40% - Accent2 4 6 4" xfId="4744" xr:uid="{00000000-0005-0000-0000-00007B120000}"/>
    <cellStyle name="40% - Accent2 4 6 4 2" xfId="4745" xr:uid="{00000000-0005-0000-0000-00007C120000}"/>
    <cellStyle name="40% - Accent2 4 6 5" xfId="4746" xr:uid="{00000000-0005-0000-0000-00007D120000}"/>
    <cellStyle name="40% - Accent2 4 6 5 2" xfId="4747" xr:uid="{00000000-0005-0000-0000-00007E120000}"/>
    <cellStyle name="40% - Accent2 4 6 6" xfId="4748" xr:uid="{00000000-0005-0000-0000-00007F120000}"/>
    <cellStyle name="40% - Accent2 4 7" xfId="4749" xr:uid="{00000000-0005-0000-0000-000080120000}"/>
    <cellStyle name="40% - Accent2 4 7 2" xfId="4750" xr:uid="{00000000-0005-0000-0000-000081120000}"/>
    <cellStyle name="40% - Accent2 4 7 2 2" xfId="4751" xr:uid="{00000000-0005-0000-0000-000082120000}"/>
    <cellStyle name="40% - Accent2 4 7 3" xfId="4752" xr:uid="{00000000-0005-0000-0000-000083120000}"/>
    <cellStyle name="40% - Accent2 4 7 3 2" xfId="4753" xr:uid="{00000000-0005-0000-0000-000084120000}"/>
    <cellStyle name="40% - Accent2 4 7 4" xfId="4754" xr:uid="{00000000-0005-0000-0000-000085120000}"/>
    <cellStyle name="40% - Accent2 4 8" xfId="4755" xr:uid="{00000000-0005-0000-0000-000086120000}"/>
    <cellStyle name="40% - Accent2 4 8 2" xfId="4756" xr:uid="{00000000-0005-0000-0000-000087120000}"/>
    <cellStyle name="40% - Accent2 4 8 2 2" xfId="4757" xr:uid="{00000000-0005-0000-0000-000088120000}"/>
    <cellStyle name="40% - Accent2 4 8 3" xfId="4758" xr:uid="{00000000-0005-0000-0000-000089120000}"/>
    <cellStyle name="40% - Accent2 4 8 3 2" xfId="4759" xr:uid="{00000000-0005-0000-0000-00008A120000}"/>
    <cellStyle name="40% - Accent2 4 8 4" xfId="4760" xr:uid="{00000000-0005-0000-0000-00008B120000}"/>
    <cellStyle name="40% - Accent2 4 9" xfId="4761" xr:uid="{00000000-0005-0000-0000-00008C120000}"/>
    <cellStyle name="40% - Accent2 4_Active vs. Retiree" xfId="4762" xr:uid="{00000000-0005-0000-0000-00008D120000}"/>
    <cellStyle name="40% - Accent2 5" xfId="4763" xr:uid="{00000000-0005-0000-0000-00008E120000}"/>
    <cellStyle name="40% - Accent2 6" xfId="4764" xr:uid="{00000000-0005-0000-0000-00008F120000}"/>
    <cellStyle name="40% - Accent2 6 2" xfId="4765" xr:uid="{00000000-0005-0000-0000-000090120000}"/>
    <cellStyle name="40% - Accent2 6 2 2" xfId="4766" xr:uid="{00000000-0005-0000-0000-000091120000}"/>
    <cellStyle name="40% - Accent2 6 2 2 2" xfId="4767" xr:uid="{00000000-0005-0000-0000-000092120000}"/>
    <cellStyle name="40% - Accent2 6 2 2 2 2" xfId="4768" xr:uid="{00000000-0005-0000-0000-000093120000}"/>
    <cellStyle name="40% - Accent2 6 2 2 3" xfId="4769" xr:uid="{00000000-0005-0000-0000-000094120000}"/>
    <cellStyle name="40% - Accent2 6 2 2 3 2" xfId="4770" xr:uid="{00000000-0005-0000-0000-000095120000}"/>
    <cellStyle name="40% - Accent2 6 2 2 4" xfId="4771" xr:uid="{00000000-0005-0000-0000-000096120000}"/>
    <cellStyle name="40% - Accent2 6 2 3" xfId="4772" xr:uid="{00000000-0005-0000-0000-000097120000}"/>
    <cellStyle name="40% - Accent2 6 2 3 2" xfId="4773" xr:uid="{00000000-0005-0000-0000-000098120000}"/>
    <cellStyle name="40% - Accent2 6 2 3 2 2" xfId="4774" xr:uid="{00000000-0005-0000-0000-000099120000}"/>
    <cellStyle name="40% - Accent2 6 2 3 3" xfId="4775" xr:uid="{00000000-0005-0000-0000-00009A120000}"/>
    <cellStyle name="40% - Accent2 6 2 3 3 2" xfId="4776" xr:uid="{00000000-0005-0000-0000-00009B120000}"/>
    <cellStyle name="40% - Accent2 6 2 3 4" xfId="4777" xr:uid="{00000000-0005-0000-0000-00009C120000}"/>
    <cellStyle name="40% - Accent2 6 2 4" xfId="4778" xr:uid="{00000000-0005-0000-0000-00009D120000}"/>
    <cellStyle name="40% - Accent2 6 2 4 2" xfId="4779" xr:uid="{00000000-0005-0000-0000-00009E120000}"/>
    <cellStyle name="40% - Accent2 6 2 5" xfId="4780" xr:uid="{00000000-0005-0000-0000-00009F120000}"/>
    <cellStyle name="40% - Accent2 6 2 5 2" xfId="4781" xr:uid="{00000000-0005-0000-0000-0000A0120000}"/>
    <cellStyle name="40% - Accent2 6 2 6" xfId="4782" xr:uid="{00000000-0005-0000-0000-0000A1120000}"/>
    <cellStyle name="40% - Accent2 6 3" xfId="4783" xr:uid="{00000000-0005-0000-0000-0000A2120000}"/>
    <cellStyle name="40% - Accent2 6 3 2" xfId="4784" xr:uid="{00000000-0005-0000-0000-0000A3120000}"/>
    <cellStyle name="40% - Accent2 6 3 2 2" xfId="4785" xr:uid="{00000000-0005-0000-0000-0000A4120000}"/>
    <cellStyle name="40% - Accent2 6 3 3" xfId="4786" xr:uid="{00000000-0005-0000-0000-0000A5120000}"/>
    <cellStyle name="40% - Accent2 6 3 3 2" xfId="4787" xr:uid="{00000000-0005-0000-0000-0000A6120000}"/>
    <cellStyle name="40% - Accent2 6 3 4" xfId="4788" xr:uid="{00000000-0005-0000-0000-0000A7120000}"/>
    <cellStyle name="40% - Accent2 6 4" xfId="4789" xr:uid="{00000000-0005-0000-0000-0000A8120000}"/>
    <cellStyle name="40% - Accent2 6 4 2" xfId="4790" xr:uid="{00000000-0005-0000-0000-0000A9120000}"/>
    <cellStyle name="40% - Accent2 6 4 2 2" xfId="4791" xr:uid="{00000000-0005-0000-0000-0000AA120000}"/>
    <cellStyle name="40% - Accent2 6 4 3" xfId="4792" xr:uid="{00000000-0005-0000-0000-0000AB120000}"/>
    <cellStyle name="40% - Accent2 6 4 3 2" xfId="4793" xr:uid="{00000000-0005-0000-0000-0000AC120000}"/>
    <cellStyle name="40% - Accent2 6 4 4" xfId="4794" xr:uid="{00000000-0005-0000-0000-0000AD120000}"/>
    <cellStyle name="40% - Accent2 6 5" xfId="4795" xr:uid="{00000000-0005-0000-0000-0000AE120000}"/>
    <cellStyle name="40% - Accent2 6 5 2" xfId="4796" xr:uid="{00000000-0005-0000-0000-0000AF120000}"/>
    <cellStyle name="40% - Accent2 6 5 2 2" xfId="4797" xr:uid="{00000000-0005-0000-0000-0000B0120000}"/>
    <cellStyle name="40% - Accent2 6 5 3" xfId="4798" xr:uid="{00000000-0005-0000-0000-0000B1120000}"/>
    <cellStyle name="40% - Accent2 6 5 3 2" xfId="4799" xr:uid="{00000000-0005-0000-0000-0000B2120000}"/>
    <cellStyle name="40% - Accent2 6 5 4" xfId="4800" xr:uid="{00000000-0005-0000-0000-0000B3120000}"/>
    <cellStyle name="40% - Accent2 6_Active vs. Retiree" xfId="4801" xr:uid="{00000000-0005-0000-0000-0000B4120000}"/>
    <cellStyle name="40% - Accent2 7" xfId="4802" xr:uid="{00000000-0005-0000-0000-0000B5120000}"/>
    <cellStyle name="40% - Accent2 7 2" xfId="4803" xr:uid="{00000000-0005-0000-0000-0000B6120000}"/>
    <cellStyle name="40% - Accent2 7 2 2" xfId="4804" xr:uid="{00000000-0005-0000-0000-0000B7120000}"/>
    <cellStyle name="40% - Accent2 7 2 2 2" xfId="4805" xr:uid="{00000000-0005-0000-0000-0000B8120000}"/>
    <cellStyle name="40% - Accent2 7 2 3" xfId="4806" xr:uid="{00000000-0005-0000-0000-0000B9120000}"/>
    <cellStyle name="40% - Accent2 7 2 3 2" xfId="4807" xr:uid="{00000000-0005-0000-0000-0000BA120000}"/>
    <cellStyle name="40% - Accent2 7 2 4" xfId="4808" xr:uid="{00000000-0005-0000-0000-0000BB120000}"/>
    <cellStyle name="40% - Accent2 7 3" xfId="4809" xr:uid="{00000000-0005-0000-0000-0000BC120000}"/>
    <cellStyle name="40% - Accent2 7 3 2" xfId="4810" xr:uid="{00000000-0005-0000-0000-0000BD120000}"/>
    <cellStyle name="40% - Accent2 7 3 2 2" xfId="4811" xr:uid="{00000000-0005-0000-0000-0000BE120000}"/>
    <cellStyle name="40% - Accent2 7 3 3" xfId="4812" xr:uid="{00000000-0005-0000-0000-0000BF120000}"/>
    <cellStyle name="40% - Accent2 7 3 3 2" xfId="4813" xr:uid="{00000000-0005-0000-0000-0000C0120000}"/>
    <cellStyle name="40% - Accent2 7 3 4" xfId="4814" xr:uid="{00000000-0005-0000-0000-0000C1120000}"/>
    <cellStyle name="40% - Accent2 7 4" xfId="4815" xr:uid="{00000000-0005-0000-0000-0000C2120000}"/>
    <cellStyle name="40% - Accent2 7 4 2" xfId="4816" xr:uid="{00000000-0005-0000-0000-0000C3120000}"/>
    <cellStyle name="40% - Accent2 7 4 2 2" xfId="4817" xr:uid="{00000000-0005-0000-0000-0000C4120000}"/>
    <cellStyle name="40% - Accent2 7 4 3" xfId="4818" xr:uid="{00000000-0005-0000-0000-0000C5120000}"/>
    <cellStyle name="40% - Accent2 7 4 3 2" xfId="4819" xr:uid="{00000000-0005-0000-0000-0000C6120000}"/>
    <cellStyle name="40% - Accent2 7 4 4" xfId="4820" xr:uid="{00000000-0005-0000-0000-0000C7120000}"/>
    <cellStyle name="40% - Accent2 8" xfId="4821" xr:uid="{00000000-0005-0000-0000-0000C8120000}"/>
    <cellStyle name="40% - Accent2 8 2" xfId="4822" xr:uid="{00000000-0005-0000-0000-0000C9120000}"/>
    <cellStyle name="40% - Accent2 8 2 2" xfId="4823" xr:uid="{00000000-0005-0000-0000-0000CA120000}"/>
    <cellStyle name="40% - Accent2 8 2 2 2" xfId="4824" xr:uid="{00000000-0005-0000-0000-0000CB120000}"/>
    <cellStyle name="40% - Accent2 8 2 3" xfId="4825" xr:uid="{00000000-0005-0000-0000-0000CC120000}"/>
    <cellStyle name="40% - Accent2 8 2 3 2" xfId="4826" xr:uid="{00000000-0005-0000-0000-0000CD120000}"/>
    <cellStyle name="40% - Accent2 8 2 4" xfId="4827" xr:uid="{00000000-0005-0000-0000-0000CE120000}"/>
    <cellStyle name="40% - Accent2 8 3" xfId="4828" xr:uid="{00000000-0005-0000-0000-0000CF120000}"/>
    <cellStyle name="40% - Accent2 8 3 2" xfId="4829" xr:uid="{00000000-0005-0000-0000-0000D0120000}"/>
    <cellStyle name="40% - Accent2 8 3 2 2" xfId="4830" xr:uid="{00000000-0005-0000-0000-0000D1120000}"/>
    <cellStyle name="40% - Accent2 8 3 3" xfId="4831" xr:uid="{00000000-0005-0000-0000-0000D2120000}"/>
    <cellStyle name="40% - Accent2 8 3 3 2" xfId="4832" xr:uid="{00000000-0005-0000-0000-0000D3120000}"/>
    <cellStyle name="40% - Accent2 8 3 4" xfId="4833" xr:uid="{00000000-0005-0000-0000-0000D4120000}"/>
    <cellStyle name="40% - Accent2 8 4" xfId="4834" xr:uid="{00000000-0005-0000-0000-0000D5120000}"/>
    <cellStyle name="40% - Accent2 8 4 2" xfId="4835" xr:uid="{00000000-0005-0000-0000-0000D6120000}"/>
    <cellStyle name="40% - Accent2 8 5" xfId="4836" xr:uid="{00000000-0005-0000-0000-0000D7120000}"/>
    <cellStyle name="40% - Accent2 8 5 2" xfId="4837" xr:uid="{00000000-0005-0000-0000-0000D8120000}"/>
    <cellStyle name="40% - Accent2 8 6" xfId="4838" xr:uid="{00000000-0005-0000-0000-0000D9120000}"/>
    <cellStyle name="40% - Accent2 9" xfId="4839" xr:uid="{00000000-0005-0000-0000-0000DA120000}"/>
    <cellStyle name="40% - Accent3 10" xfId="4840" xr:uid="{00000000-0005-0000-0000-0000DB120000}"/>
    <cellStyle name="40% - Accent3 11" xfId="4841" xr:uid="{00000000-0005-0000-0000-0000DC120000}"/>
    <cellStyle name="40% - Accent3 11 2" xfId="4842" xr:uid="{00000000-0005-0000-0000-0000DD120000}"/>
    <cellStyle name="40% - Accent3 11 2 2" xfId="4843" xr:uid="{00000000-0005-0000-0000-0000DE120000}"/>
    <cellStyle name="40% - Accent3 11 3" xfId="4844" xr:uid="{00000000-0005-0000-0000-0000DF120000}"/>
    <cellStyle name="40% - Accent3 11 3 2" xfId="4845" xr:uid="{00000000-0005-0000-0000-0000E0120000}"/>
    <cellStyle name="40% - Accent3 11 4" xfId="4846" xr:uid="{00000000-0005-0000-0000-0000E1120000}"/>
    <cellStyle name="40% - Accent3 12" xfId="4847" xr:uid="{00000000-0005-0000-0000-0000E2120000}"/>
    <cellStyle name="40% - Accent3 13" xfId="4848" xr:uid="{00000000-0005-0000-0000-0000E3120000}"/>
    <cellStyle name="40% - Accent3 13 2" xfId="4849" xr:uid="{00000000-0005-0000-0000-0000E4120000}"/>
    <cellStyle name="40% - Accent3 13 2 2" xfId="4850" xr:uid="{00000000-0005-0000-0000-0000E5120000}"/>
    <cellStyle name="40% - Accent3 13 3" xfId="4851" xr:uid="{00000000-0005-0000-0000-0000E6120000}"/>
    <cellStyle name="40% - Accent3 14" xfId="4852" xr:uid="{00000000-0005-0000-0000-0000E7120000}"/>
    <cellStyle name="40% - Accent3 14 2" xfId="4853" xr:uid="{00000000-0005-0000-0000-0000E8120000}"/>
    <cellStyle name="40% - Accent3 14 2 2" xfId="4854" xr:uid="{00000000-0005-0000-0000-0000E9120000}"/>
    <cellStyle name="40% - Accent3 14 3" xfId="4855" xr:uid="{00000000-0005-0000-0000-0000EA120000}"/>
    <cellStyle name="40% - Accent3 15" xfId="4856" xr:uid="{00000000-0005-0000-0000-0000EB120000}"/>
    <cellStyle name="40% - Accent3 15 2" xfId="4857" xr:uid="{00000000-0005-0000-0000-0000EC120000}"/>
    <cellStyle name="40% - Accent3 16" xfId="4858" xr:uid="{00000000-0005-0000-0000-0000ED120000}"/>
    <cellStyle name="40% - Accent3 16 2" xfId="4859" xr:uid="{00000000-0005-0000-0000-0000EE120000}"/>
    <cellStyle name="40% - Accent3 17" xfId="4860" xr:uid="{00000000-0005-0000-0000-0000EF120000}"/>
    <cellStyle name="40% - Accent3 2" xfId="4861" xr:uid="{00000000-0005-0000-0000-0000F0120000}"/>
    <cellStyle name="40% - Accent3 2 10" xfId="4862" xr:uid="{00000000-0005-0000-0000-0000F1120000}"/>
    <cellStyle name="40% - Accent3 2 11" xfId="4863" xr:uid="{00000000-0005-0000-0000-0000F2120000}"/>
    <cellStyle name="40% - Accent3 2 12" xfId="4864" xr:uid="{00000000-0005-0000-0000-0000F3120000}"/>
    <cellStyle name="40% - Accent3 2 13" xfId="4865" xr:uid="{00000000-0005-0000-0000-0000F4120000}"/>
    <cellStyle name="40% - Accent3 2 2" xfId="4866" xr:uid="{00000000-0005-0000-0000-0000F5120000}"/>
    <cellStyle name="40% - Accent3 2 2 10" xfId="4867" xr:uid="{00000000-0005-0000-0000-0000F6120000}"/>
    <cellStyle name="40% - Accent3 2 2 10 2" xfId="4868" xr:uid="{00000000-0005-0000-0000-0000F7120000}"/>
    <cellStyle name="40% - Accent3 2 2 11" xfId="4869" xr:uid="{00000000-0005-0000-0000-0000F8120000}"/>
    <cellStyle name="40% - Accent3 2 2 11 2" xfId="4870" xr:uid="{00000000-0005-0000-0000-0000F9120000}"/>
    <cellStyle name="40% - Accent3 2 2 12" xfId="4871" xr:uid="{00000000-0005-0000-0000-0000FA120000}"/>
    <cellStyle name="40% - Accent3 2 2 12 2" xfId="4872" xr:uid="{00000000-0005-0000-0000-0000FB120000}"/>
    <cellStyle name="40% - Accent3 2 2 2" xfId="4873" xr:uid="{00000000-0005-0000-0000-0000FC120000}"/>
    <cellStyle name="40% - Accent3 2 2 2 2" xfId="4874" xr:uid="{00000000-0005-0000-0000-0000FD120000}"/>
    <cellStyle name="40% - Accent3 2 2 2 2 2" xfId="4875" xr:uid="{00000000-0005-0000-0000-0000FE120000}"/>
    <cellStyle name="40% - Accent3 2 2 2 2 2 2" xfId="4876" xr:uid="{00000000-0005-0000-0000-0000FF120000}"/>
    <cellStyle name="40% - Accent3 2 2 2 2 2 2 2" xfId="4877" xr:uid="{00000000-0005-0000-0000-000000130000}"/>
    <cellStyle name="40% - Accent3 2 2 2 2 2 3" xfId="4878" xr:uid="{00000000-0005-0000-0000-000001130000}"/>
    <cellStyle name="40% - Accent3 2 2 2 2 2 3 2" xfId="4879" xr:uid="{00000000-0005-0000-0000-000002130000}"/>
    <cellStyle name="40% - Accent3 2 2 2 2 2 4" xfId="4880" xr:uid="{00000000-0005-0000-0000-000003130000}"/>
    <cellStyle name="40% - Accent3 2 2 2 2 3" xfId="4881" xr:uid="{00000000-0005-0000-0000-000004130000}"/>
    <cellStyle name="40% - Accent3 2 2 2 2 3 2" xfId="4882" xr:uid="{00000000-0005-0000-0000-000005130000}"/>
    <cellStyle name="40% - Accent3 2 2 2 2 3 2 2" xfId="4883" xr:uid="{00000000-0005-0000-0000-000006130000}"/>
    <cellStyle name="40% - Accent3 2 2 2 2 3 3" xfId="4884" xr:uid="{00000000-0005-0000-0000-000007130000}"/>
    <cellStyle name="40% - Accent3 2 2 2 2 3 3 2" xfId="4885" xr:uid="{00000000-0005-0000-0000-000008130000}"/>
    <cellStyle name="40% - Accent3 2 2 2 2 3 4" xfId="4886" xr:uid="{00000000-0005-0000-0000-000009130000}"/>
    <cellStyle name="40% - Accent3 2 2 2 2 4" xfId="4887" xr:uid="{00000000-0005-0000-0000-00000A130000}"/>
    <cellStyle name="40% - Accent3 2 2 2 2 4 2" xfId="4888" xr:uid="{00000000-0005-0000-0000-00000B130000}"/>
    <cellStyle name="40% - Accent3 2 2 2 2 5" xfId="4889" xr:uid="{00000000-0005-0000-0000-00000C130000}"/>
    <cellStyle name="40% - Accent3 2 2 2 2 5 2" xfId="4890" xr:uid="{00000000-0005-0000-0000-00000D130000}"/>
    <cellStyle name="40% - Accent3 2 2 2 2 6" xfId="4891" xr:uid="{00000000-0005-0000-0000-00000E130000}"/>
    <cellStyle name="40% - Accent3 2 2 2 3" xfId="4892" xr:uid="{00000000-0005-0000-0000-00000F130000}"/>
    <cellStyle name="40% - Accent3 2 2 2 3 2" xfId="4893" xr:uid="{00000000-0005-0000-0000-000010130000}"/>
    <cellStyle name="40% - Accent3 2 2 2 3 2 2" xfId="4894" xr:uid="{00000000-0005-0000-0000-000011130000}"/>
    <cellStyle name="40% - Accent3 2 2 2 3 3" xfId="4895" xr:uid="{00000000-0005-0000-0000-000012130000}"/>
    <cellStyle name="40% - Accent3 2 2 2 3 3 2" xfId="4896" xr:uid="{00000000-0005-0000-0000-000013130000}"/>
    <cellStyle name="40% - Accent3 2 2 2 3 4" xfId="4897" xr:uid="{00000000-0005-0000-0000-000014130000}"/>
    <cellStyle name="40% - Accent3 2 2 2 4" xfId="4898" xr:uid="{00000000-0005-0000-0000-000015130000}"/>
    <cellStyle name="40% - Accent3 2 2 2 4 2" xfId="4899" xr:uid="{00000000-0005-0000-0000-000016130000}"/>
    <cellStyle name="40% - Accent3 2 2 2 4 2 2" xfId="4900" xr:uid="{00000000-0005-0000-0000-000017130000}"/>
    <cellStyle name="40% - Accent3 2 2 2 4 3" xfId="4901" xr:uid="{00000000-0005-0000-0000-000018130000}"/>
    <cellStyle name="40% - Accent3 2 2 2 4 3 2" xfId="4902" xr:uid="{00000000-0005-0000-0000-000019130000}"/>
    <cellStyle name="40% - Accent3 2 2 2 4 4" xfId="4903" xr:uid="{00000000-0005-0000-0000-00001A130000}"/>
    <cellStyle name="40% - Accent3 2 2 2 5" xfId="4904" xr:uid="{00000000-0005-0000-0000-00001B130000}"/>
    <cellStyle name="40% - Accent3 2 2 2 5 2" xfId="4905" xr:uid="{00000000-0005-0000-0000-00001C130000}"/>
    <cellStyle name="40% - Accent3 2 2 2 6" xfId="4906" xr:uid="{00000000-0005-0000-0000-00001D130000}"/>
    <cellStyle name="40% - Accent3 2 2 2 6 2" xfId="4907" xr:uid="{00000000-0005-0000-0000-00001E130000}"/>
    <cellStyle name="40% - Accent3 2 2 2 7" xfId="4908" xr:uid="{00000000-0005-0000-0000-00001F130000}"/>
    <cellStyle name="40% - Accent3 2 2 2_Active vs. Retiree" xfId="4909" xr:uid="{00000000-0005-0000-0000-000020130000}"/>
    <cellStyle name="40% - Accent3 2 2 3" xfId="4910" xr:uid="{00000000-0005-0000-0000-000021130000}"/>
    <cellStyle name="40% - Accent3 2 2 3 2" xfId="4911" xr:uid="{00000000-0005-0000-0000-000022130000}"/>
    <cellStyle name="40% - Accent3 2 2 3 2 2" xfId="4912" xr:uid="{00000000-0005-0000-0000-000023130000}"/>
    <cellStyle name="40% - Accent3 2 2 3 2 2 2" xfId="4913" xr:uid="{00000000-0005-0000-0000-000024130000}"/>
    <cellStyle name="40% - Accent3 2 2 3 2 3" xfId="4914" xr:uid="{00000000-0005-0000-0000-000025130000}"/>
    <cellStyle name="40% - Accent3 2 2 3 2 3 2" xfId="4915" xr:uid="{00000000-0005-0000-0000-000026130000}"/>
    <cellStyle name="40% - Accent3 2 2 3 2 4" xfId="4916" xr:uid="{00000000-0005-0000-0000-000027130000}"/>
    <cellStyle name="40% - Accent3 2 2 3 3" xfId="4917" xr:uid="{00000000-0005-0000-0000-000028130000}"/>
    <cellStyle name="40% - Accent3 2 2 3 3 2" xfId="4918" xr:uid="{00000000-0005-0000-0000-000029130000}"/>
    <cellStyle name="40% - Accent3 2 2 3 3 2 2" xfId="4919" xr:uid="{00000000-0005-0000-0000-00002A130000}"/>
    <cellStyle name="40% - Accent3 2 2 3 3 3" xfId="4920" xr:uid="{00000000-0005-0000-0000-00002B130000}"/>
    <cellStyle name="40% - Accent3 2 2 3 3 3 2" xfId="4921" xr:uid="{00000000-0005-0000-0000-00002C130000}"/>
    <cellStyle name="40% - Accent3 2 2 3 3 4" xfId="4922" xr:uid="{00000000-0005-0000-0000-00002D130000}"/>
    <cellStyle name="40% - Accent3 2 2 3 4" xfId="4923" xr:uid="{00000000-0005-0000-0000-00002E130000}"/>
    <cellStyle name="40% - Accent3 2 2 3 4 2" xfId="4924" xr:uid="{00000000-0005-0000-0000-00002F130000}"/>
    <cellStyle name="40% - Accent3 2 2 3 4 2 2" xfId="4925" xr:uid="{00000000-0005-0000-0000-000030130000}"/>
    <cellStyle name="40% - Accent3 2 2 3 4 3" xfId="4926" xr:uid="{00000000-0005-0000-0000-000031130000}"/>
    <cellStyle name="40% - Accent3 2 2 3 4 3 2" xfId="4927" xr:uid="{00000000-0005-0000-0000-000032130000}"/>
    <cellStyle name="40% - Accent3 2 2 3 4 4" xfId="4928" xr:uid="{00000000-0005-0000-0000-000033130000}"/>
    <cellStyle name="40% - Accent3 2 2 4" xfId="4929" xr:uid="{00000000-0005-0000-0000-000034130000}"/>
    <cellStyle name="40% - Accent3 2 2 4 2" xfId="4930" xr:uid="{00000000-0005-0000-0000-000035130000}"/>
    <cellStyle name="40% - Accent3 2 2 4 2 2" xfId="4931" xr:uid="{00000000-0005-0000-0000-000036130000}"/>
    <cellStyle name="40% - Accent3 2 2 4 3" xfId="4932" xr:uid="{00000000-0005-0000-0000-000037130000}"/>
    <cellStyle name="40% - Accent3 2 2 4 3 2" xfId="4933" xr:uid="{00000000-0005-0000-0000-000038130000}"/>
    <cellStyle name="40% - Accent3 2 2 4 4" xfId="4934" xr:uid="{00000000-0005-0000-0000-000039130000}"/>
    <cellStyle name="40% - Accent3 2 2 5" xfId="4935" xr:uid="{00000000-0005-0000-0000-00003A130000}"/>
    <cellStyle name="40% - Accent3 2 2 5 2" xfId="4936" xr:uid="{00000000-0005-0000-0000-00003B130000}"/>
    <cellStyle name="40% - Accent3 2 2 5 2 2" xfId="4937" xr:uid="{00000000-0005-0000-0000-00003C130000}"/>
    <cellStyle name="40% - Accent3 2 2 5 3" xfId="4938" xr:uid="{00000000-0005-0000-0000-00003D130000}"/>
    <cellStyle name="40% - Accent3 2 2 5 3 2" xfId="4939" xr:uid="{00000000-0005-0000-0000-00003E130000}"/>
    <cellStyle name="40% - Accent3 2 2 5 4" xfId="4940" xr:uid="{00000000-0005-0000-0000-00003F130000}"/>
    <cellStyle name="40% - Accent3 2 2 6" xfId="4941" xr:uid="{00000000-0005-0000-0000-000040130000}"/>
    <cellStyle name="40% - Accent3 2 2 7" xfId="4942" xr:uid="{00000000-0005-0000-0000-000041130000}"/>
    <cellStyle name="40% - Accent3 2 2 8" xfId="4943" xr:uid="{00000000-0005-0000-0000-000042130000}"/>
    <cellStyle name="40% - Accent3 2 2 9" xfId="4944" xr:uid="{00000000-0005-0000-0000-000043130000}"/>
    <cellStyle name="40% - Accent3 2 2_Active vs. Retiree" xfId="4945" xr:uid="{00000000-0005-0000-0000-000044130000}"/>
    <cellStyle name="40% - Accent3 2 3" xfId="4946" xr:uid="{00000000-0005-0000-0000-000045130000}"/>
    <cellStyle name="40% - Accent3 2 3 2" xfId="4947" xr:uid="{00000000-0005-0000-0000-000046130000}"/>
    <cellStyle name="40% - Accent3 2 3 2 2" xfId="4948" xr:uid="{00000000-0005-0000-0000-000047130000}"/>
    <cellStyle name="40% - Accent3 2 3 2 2 2" xfId="4949" xr:uid="{00000000-0005-0000-0000-000048130000}"/>
    <cellStyle name="40% - Accent3 2 3 2 2 2 2" xfId="4950" xr:uid="{00000000-0005-0000-0000-000049130000}"/>
    <cellStyle name="40% - Accent3 2 3 2 2 3" xfId="4951" xr:uid="{00000000-0005-0000-0000-00004A130000}"/>
    <cellStyle name="40% - Accent3 2 3 2 2 3 2" xfId="4952" xr:uid="{00000000-0005-0000-0000-00004B130000}"/>
    <cellStyle name="40% - Accent3 2 3 2 2 4" xfId="4953" xr:uid="{00000000-0005-0000-0000-00004C130000}"/>
    <cellStyle name="40% - Accent3 2 3 2 3" xfId="4954" xr:uid="{00000000-0005-0000-0000-00004D130000}"/>
    <cellStyle name="40% - Accent3 2 3 2 3 2" xfId="4955" xr:uid="{00000000-0005-0000-0000-00004E130000}"/>
    <cellStyle name="40% - Accent3 2 3 2 3 2 2" xfId="4956" xr:uid="{00000000-0005-0000-0000-00004F130000}"/>
    <cellStyle name="40% - Accent3 2 3 2 3 3" xfId="4957" xr:uid="{00000000-0005-0000-0000-000050130000}"/>
    <cellStyle name="40% - Accent3 2 3 2 3 3 2" xfId="4958" xr:uid="{00000000-0005-0000-0000-000051130000}"/>
    <cellStyle name="40% - Accent3 2 3 2 3 4" xfId="4959" xr:uid="{00000000-0005-0000-0000-000052130000}"/>
    <cellStyle name="40% - Accent3 2 3 2 4" xfId="4960" xr:uid="{00000000-0005-0000-0000-000053130000}"/>
    <cellStyle name="40% - Accent3 2 3 2 4 2" xfId="4961" xr:uid="{00000000-0005-0000-0000-000054130000}"/>
    <cellStyle name="40% - Accent3 2 3 2 4 2 2" xfId="4962" xr:uid="{00000000-0005-0000-0000-000055130000}"/>
    <cellStyle name="40% - Accent3 2 3 2 4 3" xfId="4963" xr:uid="{00000000-0005-0000-0000-000056130000}"/>
    <cellStyle name="40% - Accent3 2 3 2 4 3 2" xfId="4964" xr:uid="{00000000-0005-0000-0000-000057130000}"/>
    <cellStyle name="40% - Accent3 2 3 2 4 4" xfId="4965" xr:uid="{00000000-0005-0000-0000-000058130000}"/>
    <cellStyle name="40% - Accent3 2 3 3" xfId="4966" xr:uid="{00000000-0005-0000-0000-000059130000}"/>
    <cellStyle name="40% - Accent3 2 3 3 2" xfId="4967" xr:uid="{00000000-0005-0000-0000-00005A130000}"/>
    <cellStyle name="40% - Accent3 2 3 3 2 2" xfId="4968" xr:uid="{00000000-0005-0000-0000-00005B130000}"/>
    <cellStyle name="40% - Accent3 2 3 3 3" xfId="4969" xr:uid="{00000000-0005-0000-0000-00005C130000}"/>
    <cellStyle name="40% - Accent3 2 3 3 3 2" xfId="4970" xr:uid="{00000000-0005-0000-0000-00005D130000}"/>
    <cellStyle name="40% - Accent3 2 3 3 4" xfId="4971" xr:uid="{00000000-0005-0000-0000-00005E130000}"/>
    <cellStyle name="40% - Accent3 2 3 4" xfId="4972" xr:uid="{00000000-0005-0000-0000-00005F130000}"/>
    <cellStyle name="40% - Accent3 2 3 4 2" xfId="4973" xr:uid="{00000000-0005-0000-0000-000060130000}"/>
    <cellStyle name="40% - Accent3 2 3 4 2 2" xfId="4974" xr:uid="{00000000-0005-0000-0000-000061130000}"/>
    <cellStyle name="40% - Accent3 2 3 4 3" xfId="4975" xr:uid="{00000000-0005-0000-0000-000062130000}"/>
    <cellStyle name="40% - Accent3 2 3 4 3 2" xfId="4976" xr:uid="{00000000-0005-0000-0000-000063130000}"/>
    <cellStyle name="40% - Accent3 2 3 4 4" xfId="4977" xr:uid="{00000000-0005-0000-0000-000064130000}"/>
    <cellStyle name="40% - Accent3 2 3 5" xfId="4978" xr:uid="{00000000-0005-0000-0000-000065130000}"/>
    <cellStyle name="40% - Accent3 2 3 6" xfId="4979" xr:uid="{00000000-0005-0000-0000-000066130000}"/>
    <cellStyle name="40% - Accent3 2 3 6 2" xfId="4980" xr:uid="{00000000-0005-0000-0000-000067130000}"/>
    <cellStyle name="40% - Accent3 2 3 7" xfId="4981" xr:uid="{00000000-0005-0000-0000-000068130000}"/>
    <cellStyle name="40% - Accent3 2 3 7 2" xfId="4982" xr:uid="{00000000-0005-0000-0000-000069130000}"/>
    <cellStyle name="40% - Accent3 2 3 8" xfId="4983" xr:uid="{00000000-0005-0000-0000-00006A130000}"/>
    <cellStyle name="40% - Accent3 2 3 8 2" xfId="4984" xr:uid="{00000000-0005-0000-0000-00006B130000}"/>
    <cellStyle name="40% - Accent3 2 3_Active vs. Retiree" xfId="4985" xr:uid="{00000000-0005-0000-0000-00006C130000}"/>
    <cellStyle name="40% - Accent3 2 4" xfId="4986" xr:uid="{00000000-0005-0000-0000-00006D130000}"/>
    <cellStyle name="40% - Accent3 2 4 2" xfId="4987" xr:uid="{00000000-0005-0000-0000-00006E130000}"/>
    <cellStyle name="40% - Accent3 2 4 2 2" xfId="4988" xr:uid="{00000000-0005-0000-0000-00006F130000}"/>
    <cellStyle name="40% - Accent3 2 4 2 2 2" xfId="4989" xr:uid="{00000000-0005-0000-0000-000070130000}"/>
    <cellStyle name="40% - Accent3 2 4 2 2 2 2" xfId="4990" xr:uid="{00000000-0005-0000-0000-000071130000}"/>
    <cellStyle name="40% - Accent3 2 4 2 2 3" xfId="4991" xr:uid="{00000000-0005-0000-0000-000072130000}"/>
    <cellStyle name="40% - Accent3 2 4 2 2 3 2" xfId="4992" xr:uid="{00000000-0005-0000-0000-000073130000}"/>
    <cellStyle name="40% - Accent3 2 4 2 2 4" xfId="4993" xr:uid="{00000000-0005-0000-0000-000074130000}"/>
    <cellStyle name="40% - Accent3 2 4 2 3" xfId="4994" xr:uid="{00000000-0005-0000-0000-000075130000}"/>
    <cellStyle name="40% - Accent3 2 4 2 3 2" xfId="4995" xr:uid="{00000000-0005-0000-0000-000076130000}"/>
    <cellStyle name="40% - Accent3 2 4 2 3 2 2" xfId="4996" xr:uid="{00000000-0005-0000-0000-000077130000}"/>
    <cellStyle name="40% - Accent3 2 4 2 3 3" xfId="4997" xr:uid="{00000000-0005-0000-0000-000078130000}"/>
    <cellStyle name="40% - Accent3 2 4 2 3 3 2" xfId="4998" xr:uid="{00000000-0005-0000-0000-000079130000}"/>
    <cellStyle name="40% - Accent3 2 4 2 3 4" xfId="4999" xr:uid="{00000000-0005-0000-0000-00007A130000}"/>
    <cellStyle name="40% - Accent3 2 4 2 4" xfId="5000" xr:uid="{00000000-0005-0000-0000-00007B130000}"/>
    <cellStyle name="40% - Accent3 2 4 2 4 2" xfId="5001" xr:uid="{00000000-0005-0000-0000-00007C130000}"/>
    <cellStyle name="40% - Accent3 2 4 2 4 2 2" xfId="5002" xr:uid="{00000000-0005-0000-0000-00007D130000}"/>
    <cellStyle name="40% - Accent3 2 4 2 4 3" xfId="5003" xr:uid="{00000000-0005-0000-0000-00007E130000}"/>
    <cellStyle name="40% - Accent3 2 4 2 4 3 2" xfId="5004" xr:uid="{00000000-0005-0000-0000-00007F130000}"/>
    <cellStyle name="40% - Accent3 2 4 2 4 4" xfId="5005" xr:uid="{00000000-0005-0000-0000-000080130000}"/>
    <cellStyle name="40% - Accent3 2 4 3" xfId="5006" xr:uid="{00000000-0005-0000-0000-000081130000}"/>
    <cellStyle name="40% - Accent3 2 4 3 2" xfId="5007" xr:uid="{00000000-0005-0000-0000-000082130000}"/>
    <cellStyle name="40% - Accent3 2 4 3 2 2" xfId="5008" xr:uid="{00000000-0005-0000-0000-000083130000}"/>
    <cellStyle name="40% - Accent3 2 4 3 3" xfId="5009" xr:uid="{00000000-0005-0000-0000-000084130000}"/>
    <cellStyle name="40% - Accent3 2 4 3 3 2" xfId="5010" xr:uid="{00000000-0005-0000-0000-000085130000}"/>
    <cellStyle name="40% - Accent3 2 4 3 4" xfId="5011" xr:uid="{00000000-0005-0000-0000-000086130000}"/>
    <cellStyle name="40% - Accent3 2 4 4" xfId="5012" xr:uid="{00000000-0005-0000-0000-000087130000}"/>
    <cellStyle name="40% - Accent3 2 4 4 2" xfId="5013" xr:uid="{00000000-0005-0000-0000-000088130000}"/>
    <cellStyle name="40% - Accent3 2 4 4 2 2" xfId="5014" xr:uid="{00000000-0005-0000-0000-000089130000}"/>
    <cellStyle name="40% - Accent3 2 4 4 3" xfId="5015" xr:uid="{00000000-0005-0000-0000-00008A130000}"/>
    <cellStyle name="40% - Accent3 2 4 4 3 2" xfId="5016" xr:uid="{00000000-0005-0000-0000-00008B130000}"/>
    <cellStyle name="40% - Accent3 2 4 4 4" xfId="5017" xr:uid="{00000000-0005-0000-0000-00008C130000}"/>
    <cellStyle name="40% - Accent3 2 4 5" xfId="5018" xr:uid="{00000000-0005-0000-0000-00008D130000}"/>
    <cellStyle name="40% - Accent3 2 4 5 2" xfId="5019" xr:uid="{00000000-0005-0000-0000-00008E130000}"/>
    <cellStyle name="40% - Accent3 2 4 6" xfId="5020" xr:uid="{00000000-0005-0000-0000-00008F130000}"/>
    <cellStyle name="40% - Accent3 2 4 6 2" xfId="5021" xr:uid="{00000000-0005-0000-0000-000090130000}"/>
    <cellStyle name="40% - Accent3 2 4 7" xfId="5022" xr:uid="{00000000-0005-0000-0000-000091130000}"/>
    <cellStyle name="40% - Accent3 2 4 7 2" xfId="5023" xr:uid="{00000000-0005-0000-0000-000092130000}"/>
    <cellStyle name="40% - Accent3 2 4_Active vs. Retiree" xfId="5024" xr:uid="{00000000-0005-0000-0000-000093130000}"/>
    <cellStyle name="40% - Accent3 2 5" xfId="5025" xr:uid="{00000000-0005-0000-0000-000094130000}"/>
    <cellStyle name="40% - Accent3 2 5 2" xfId="5026" xr:uid="{00000000-0005-0000-0000-000095130000}"/>
    <cellStyle name="40% - Accent3 2 5 2 2" xfId="5027" xr:uid="{00000000-0005-0000-0000-000096130000}"/>
    <cellStyle name="40% - Accent3 2 5 2 2 2" xfId="5028" xr:uid="{00000000-0005-0000-0000-000097130000}"/>
    <cellStyle name="40% - Accent3 2 5 2 3" xfId="5029" xr:uid="{00000000-0005-0000-0000-000098130000}"/>
    <cellStyle name="40% - Accent3 2 5 2 3 2" xfId="5030" xr:uid="{00000000-0005-0000-0000-000099130000}"/>
    <cellStyle name="40% - Accent3 2 5 2 4" xfId="5031" xr:uid="{00000000-0005-0000-0000-00009A130000}"/>
    <cellStyle name="40% - Accent3 2 5 3" xfId="5032" xr:uid="{00000000-0005-0000-0000-00009B130000}"/>
    <cellStyle name="40% - Accent3 2 5 3 2" xfId="5033" xr:uid="{00000000-0005-0000-0000-00009C130000}"/>
    <cellStyle name="40% - Accent3 2 5 3 2 2" xfId="5034" xr:uid="{00000000-0005-0000-0000-00009D130000}"/>
    <cellStyle name="40% - Accent3 2 5 3 3" xfId="5035" xr:uid="{00000000-0005-0000-0000-00009E130000}"/>
    <cellStyle name="40% - Accent3 2 5 3 3 2" xfId="5036" xr:uid="{00000000-0005-0000-0000-00009F130000}"/>
    <cellStyle name="40% - Accent3 2 5 3 4" xfId="5037" xr:uid="{00000000-0005-0000-0000-0000A0130000}"/>
    <cellStyle name="40% - Accent3 2 5 4" xfId="5038" xr:uid="{00000000-0005-0000-0000-0000A1130000}"/>
    <cellStyle name="40% - Accent3 2 5 4 2" xfId="5039" xr:uid="{00000000-0005-0000-0000-0000A2130000}"/>
    <cellStyle name="40% - Accent3 2 5 5" xfId="5040" xr:uid="{00000000-0005-0000-0000-0000A3130000}"/>
    <cellStyle name="40% - Accent3 2 5 5 2" xfId="5041" xr:uid="{00000000-0005-0000-0000-0000A4130000}"/>
    <cellStyle name="40% - Accent3 2 5 6" xfId="5042" xr:uid="{00000000-0005-0000-0000-0000A5130000}"/>
    <cellStyle name="40% - Accent3 2 6" xfId="5043" xr:uid="{00000000-0005-0000-0000-0000A6130000}"/>
    <cellStyle name="40% - Accent3 2 6 2" xfId="5044" xr:uid="{00000000-0005-0000-0000-0000A7130000}"/>
    <cellStyle name="40% - Accent3 2 6 2 2" xfId="5045" xr:uid="{00000000-0005-0000-0000-0000A8130000}"/>
    <cellStyle name="40% - Accent3 2 6 2 2 2" xfId="5046" xr:uid="{00000000-0005-0000-0000-0000A9130000}"/>
    <cellStyle name="40% - Accent3 2 6 2 3" xfId="5047" xr:uid="{00000000-0005-0000-0000-0000AA130000}"/>
    <cellStyle name="40% - Accent3 2 6 2 3 2" xfId="5048" xr:uid="{00000000-0005-0000-0000-0000AB130000}"/>
    <cellStyle name="40% - Accent3 2 6 2 4" xfId="5049" xr:uid="{00000000-0005-0000-0000-0000AC130000}"/>
    <cellStyle name="40% - Accent3 2 6 3" xfId="5050" xr:uid="{00000000-0005-0000-0000-0000AD130000}"/>
    <cellStyle name="40% - Accent3 2 6 3 2" xfId="5051" xr:uid="{00000000-0005-0000-0000-0000AE130000}"/>
    <cellStyle name="40% - Accent3 2 6 3 2 2" xfId="5052" xr:uid="{00000000-0005-0000-0000-0000AF130000}"/>
    <cellStyle name="40% - Accent3 2 6 3 3" xfId="5053" xr:uid="{00000000-0005-0000-0000-0000B0130000}"/>
    <cellStyle name="40% - Accent3 2 6 3 3 2" xfId="5054" xr:uid="{00000000-0005-0000-0000-0000B1130000}"/>
    <cellStyle name="40% - Accent3 2 6 3 4" xfId="5055" xr:uid="{00000000-0005-0000-0000-0000B2130000}"/>
    <cellStyle name="40% - Accent3 2 6 4" xfId="5056" xr:uid="{00000000-0005-0000-0000-0000B3130000}"/>
    <cellStyle name="40% - Accent3 2 6 4 2" xfId="5057" xr:uid="{00000000-0005-0000-0000-0000B4130000}"/>
    <cellStyle name="40% - Accent3 2 6 4 2 2" xfId="5058" xr:uid="{00000000-0005-0000-0000-0000B5130000}"/>
    <cellStyle name="40% - Accent3 2 6 4 3" xfId="5059" xr:uid="{00000000-0005-0000-0000-0000B6130000}"/>
    <cellStyle name="40% - Accent3 2 6 4 3 2" xfId="5060" xr:uid="{00000000-0005-0000-0000-0000B7130000}"/>
    <cellStyle name="40% - Accent3 2 6 4 4" xfId="5061" xr:uid="{00000000-0005-0000-0000-0000B8130000}"/>
    <cellStyle name="40% - Accent3 2 7" xfId="5062" xr:uid="{00000000-0005-0000-0000-0000B9130000}"/>
    <cellStyle name="40% - Accent3 2 7 2" xfId="5063" xr:uid="{00000000-0005-0000-0000-0000BA130000}"/>
    <cellStyle name="40% - Accent3 2 7 2 2" xfId="5064" xr:uid="{00000000-0005-0000-0000-0000BB130000}"/>
    <cellStyle name="40% - Accent3 2 7 2 2 2" xfId="5065" xr:uid="{00000000-0005-0000-0000-0000BC130000}"/>
    <cellStyle name="40% - Accent3 2 7 2 3" xfId="5066" xr:uid="{00000000-0005-0000-0000-0000BD130000}"/>
    <cellStyle name="40% - Accent3 2 7 2 3 2" xfId="5067" xr:uid="{00000000-0005-0000-0000-0000BE130000}"/>
    <cellStyle name="40% - Accent3 2 7 2 4" xfId="5068" xr:uid="{00000000-0005-0000-0000-0000BF130000}"/>
    <cellStyle name="40% - Accent3 2 8" xfId="5069" xr:uid="{00000000-0005-0000-0000-0000C0130000}"/>
    <cellStyle name="40% - Accent3 2 9" xfId="5070" xr:uid="{00000000-0005-0000-0000-0000C1130000}"/>
    <cellStyle name="40% - Accent3 2 9 2" xfId="5071" xr:uid="{00000000-0005-0000-0000-0000C2130000}"/>
    <cellStyle name="40% - Accent3 2 9 2 2" xfId="5072" xr:uid="{00000000-0005-0000-0000-0000C3130000}"/>
    <cellStyle name="40% - Accent3 2 9 3" xfId="5073" xr:uid="{00000000-0005-0000-0000-0000C4130000}"/>
    <cellStyle name="40% - Accent3 2 9 3 2" xfId="5074" xr:uid="{00000000-0005-0000-0000-0000C5130000}"/>
    <cellStyle name="40% - Accent3 2 9 4" xfId="5075" xr:uid="{00000000-0005-0000-0000-0000C6130000}"/>
    <cellStyle name="40% - Accent3 2_Active vs. Retiree" xfId="5076" xr:uid="{00000000-0005-0000-0000-0000C7130000}"/>
    <cellStyle name="40% - Accent3 3" xfId="5077" xr:uid="{00000000-0005-0000-0000-0000C8130000}"/>
    <cellStyle name="40% - Accent3 3 10" xfId="5078" xr:uid="{00000000-0005-0000-0000-0000C9130000}"/>
    <cellStyle name="40% - Accent3 3 2" xfId="5079" xr:uid="{00000000-0005-0000-0000-0000CA130000}"/>
    <cellStyle name="40% - Accent3 3 2 2" xfId="5080" xr:uid="{00000000-0005-0000-0000-0000CB130000}"/>
    <cellStyle name="40% - Accent3 3 2 2 2" xfId="5081" xr:uid="{00000000-0005-0000-0000-0000CC130000}"/>
    <cellStyle name="40% - Accent3 3 2 2 2 2" xfId="5082" xr:uid="{00000000-0005-0000-0000-0000CD130000}"/>
    <cellStyle name="40% - Accent3 3 2 2 2 2 2" xfId="5083" xr:uid="{00000000-0005-0000-0000-0000CE130000}"/>
    <cellStyle name="40% - Accent3 3 2 2 2 3" xfId="5084" xr:uid="{00000000-0005-0000-0000-0000CF130000}"/>
    <cellStyle name="40% - Accent3 3 2 2 2 3 2" xfId="5085" xr:uid="{00000000-0005-0000-0000-0000D0130000}"/>
    <cellStyle name="40% - Accent3 3 2 2 2 4" xfId="5086" xr:uid="{00000000-0005-0000-0000-0000D1130000}"/>
    <cellStyle name="40% - Accent3 3 2 2 3" xfId="5087" xr:uid="{00000000-0005-0000-0000-0000D2130000}"/>
    <cellStyle name="40% - Accent3 3 2 2 3 2" xfId="5088" xr:uid="{00000000-0005-0000-0000-0000D3130000}"/>
    <cellStyle name="40% - Accent3 3 2 2 4" xfId="5089" xr:uid="{00000000-0005-0000-0000-0000D4130000}"/>
    <cellStyle name="40% - Accent3 3 2 2 4 2" xfId="5090" xr:uid="{00000000-0005-0000-0000-0000D5130000}"/>
    <cellStyle name="40% - Accent3 3 2 2 5" xfId="5091" xr:uid="{00000000-0005-0000-0000-0000D6130000}"/>
    <cellStyle name="40% - Accent3 3 2 3" xfId="5092" xr:uid="{00000000-0005-0000-0000-0000D7130000}"/>
    <cellStyle name="40% - Accent3 3 2 3 2" xfId="5093" xr:uid="{00000000-0005-0000-0000-0000D8130000}"/>
    <cellStyle name="40% - Accent3 3 2 3 2 2" xfId="5094" xr:uid="{00000000-0005-0000-0000-0000D9130000}"/>
    <cellStyle name="40% - Accent3 3 2 3 2 2 2" xfId="5095" xr:uid="{00000000-0005-0000-0000-0000DA130000}"/>
    <cellStyle name="40% - Accent3 3 2 3 2 3" xfId="5096" xr:uid="{00000000-0005-0000-0000-0000DB130000}"/>
    <cellStyle name="40% - Accent3 3 2 3 2 3 2" xfId="5097" xr:uid="{00000000-0005-0000-0000-0000DC130000}"/>
    <cellStyle name="40% - Accent3 3 2 3 2 4" xfId="5098" xr:uid="{00000000-0005-0000-0000-0000DD130000}"/>
    <cellStyle name="40% - Accent3 3 2 3 3" xfId="5099" xr:uid="{00000000-0005-0000-0000-0000DE130000}"/>
    <cellStyle name="40% - Accent3 3 2 3 3 2" xfId="5100" xr:uid="{00000000-0005-0000-0000-0000DF130000}"/>
    <cellStyle name="40% - Accent3 3 2 3 4" xfId="5101" xr:uid="{00000000-0005-0000-0000-0000E0130000}"/>
    <cellStyle name="40% - Accent3 3 2 3 4 2" xfId="5102" xr:uid="{00000000-0005-0000-0000-0000E1130000}"/>
    <cellStyle name="40% - Accent3 3 2 3 5" xfId="5103" xr:uid="{00000000-0005-0000-0000-0000E2130000}"/>
    <cellStyle name="40% - Accent3 3 2 4" xfId="5104" xr:uid="{00000000-0005-0000-0000-0000E3130000}"/>
    <cellStyle name="40% - Accent3 3 2 4 2" xfId="5105" xr:uid="{00000000-0005-0000-0000-0000E4130000}"/>
    <cellStyle name="40% - Accent3 3 2 4 2 2" xfId="5106" xr:uid="{00000000-0005-0000-0000-0000E5130000}"/>
    <cellStyle name="40% - Accent3 3 2 4 3" xfId="5107" xr:uid="{00000000-0005-0000-0000-0000E6130000}"/>
    <cellStyle name="40% - Accent3 3 2 4 3 2" xfId="5108" xr:uid="{00000000-0005-0000-0000-0000E7130000}"/>
    <cellStyle name="40% - Accent3 3 2 4 4" xfId="5109" xr:uid="{00000000-0005-0000-0000-0000E8130000}"/>
    <cellStyle name="40% - Accent3 3 2 5" xfId="5110" xr:uid="{00000000-0005-0000-0000-0000E9130000}"/>
    <cellStyle name="40% - Accent3 3 2 5 2" xfId="5111" xr:uid="{00000000-0005-0000-0000-0000EA130000}"/>
    <cellStyle name="40% - Accent3 3 2 6" xfId="5112" xr:uid="{00000000-0005-0000-0000-0000EB130000}"/>
    <cellStyle name="40% - Accent3 3 2 6 2" xfId="5113" xr:uid="{00000000-0005-0000-0000-0000EC130000}"/>
    <cellStyle name="40% - Accent3 3 2 7" xfId="5114" xr:uid="{00000000-0005-0000-0000-0000ED130000}"/>
    <cellStyle name="40% - Accent3 3 2 7 2" xfId="5115" xr:uid="{00000000-0005-0000-0000-0000EE130000}"/>
    <cellStyle name="40% - Accent3 3 2 8" xfId="5116" xr:uid="{00000000-0005-0000-0000-0000EF130000}"/>
    <cellStyle name="40% - Accent3 3 2 9" xfId="5117" xr:uid="{00000000-0005-0000-0000-0000F0130000}"/>
    <cellStyle name="40% - Accent3 3 3" xfId="5118" xr:uid="{00000000-0005-0000-0000-0000F1130000}"/>
    <cellStyle name="40% - Accent3 3 3 2" xfId="5119" xr:uid="{00000000-0005-0000-0000-0000F2130000}"/>
    <cellStyle name="40% - Accent3 3 3 2 2" xfId="5120" xr:uid="{00000000-0005-0000-0000-0000F3130000}"/>
    <cellStyle name="40% - Accent3 3 3 2 2 2" xfId="5121" xr:uid="{00000000-0005-0000-0000-0000F4130000}"/>
    <cellStyle name="40% - Accent3 3 3 2 3" xfId="5122" xr:uid="{00000000-0005-0000-0000-0000F5130000}"/>
    <cellStyle name="40% - Accent3 3 3 2 3 2" xfId="5123" xr:uid="{00000000-0005-0000-0000-0000F6130000}"/>
    <cellStyle name="40% - Accent3 3 3 2 4" xfId="5124" xr:uid="{00000000-0005-0000-0000-0000F7130000}"/>
    <cellStyle name="40% - Accent3 3 3 3" xfId="5125" xr:uid="{00000000-0005-0000-0000-0000F8130000}"/>
    <cellStyle name="40% - Accent3 3 3 3 2" xfId="5126" xr:uid="{00000000-0005-0000-0000-0000F9130000}"/>
    <cellStyle name="40% - Accent3 3 3 4" xfId="5127" xr:uid="{00000000-0005-0000-0000-0000FA130000}"/>
    <cellStyle name="40% - Accent3 3 3 4 2" xfId="5128" xr:uid="{00000000-0005-0000-0000-0000FB130000}"/>
    <cellStyle name="40% - Accent3 3 3 5" xfId="5129" xr:uid="{00000000-0005-0000-0000-0000FC130000}"/>
    <cellStyle name="40% - Accent3 3 3 5 2" xfId="5130" xr:uid="{00000000-0005-0000-0000-0000FD130000}"/>
    <cellStyle name="40% - Accent3 3 3 6" xfId="5131" xr:uid="{00000000-0005-0000-0000-0000FE130000}"/>
    <cellStyle name="40% - Accent3 3 4" xfId="5132" xr:uid="{00000000-0005-0000-0000-0000FF130000}"/>
    <cellStyle name="40% - Accent3 3 4 2" xfId="5133" xr:uid="{00000000-0005-0000-0000-000000140000}"/>
    <cellStyle name="40% - Accent3 3 4 2 2" xfId="5134" xr:uid="{00000000-0005-0000-0000-000001140000}"/>
    <cellStyle name="40% - Accent3 3 4 2 2 2" xfId="5135" xr:uid="{00000000-0005-0000-0000-000002140000}"/>
    <cellStyle name="40% - Accent3 3 4 2 3" xfId="5136" xr:uid="{00000000-0005-0000-0000-000003140000}"/>
    <cellStyle name="40% - Accent3 3 4 2 3 2" xfId="5137" xr:uid="{00000000-0005-0000-0000-000004140000}"/>
    <cellStyle name="40% - Accent3 3 4 2 4" xfId="5138" xr:uid="{00000000-0005-0000-0000-000005140000}"/>
    <cellStyle name="40% - Accent3 3 4 3" xfId="5139" xr:uid="{00000000-0005-0000-0000-000006140000}"/>
    <cellStyle name="40% - Accent3 3 4 3 2" xfId="5140" xr:uid="{00000000-0005-0000-0000-000007140000}"/>
    <cellStyle name="40% - Accent3 3 4 4" xfId="5141" xr:uid="{00000000-0005-0000-0000-000008140000}"/>
    <cellStyle name="40% - Accent3 3 4 4 2" xfId="5142" xr:uid="{00000000-0005-0000-0000-000009140000}"/>
    <cellStyle name="40% - Accent3 3 4 5" xfId="5143" xr:uid="{00000000-0005-0000-0000-00000A140000}"/>
    <cellStyle name="40% - Accent3 3 5" xfId="5144" xr:uid="{00000000-0005-0000-0000-00000B140000}"/>
    <cellStyle name="40% - Accent3 3 5 2" xfId="5145" xr:uid="{00000000-0005-0000-0000-00000C140000}"/>
    <cellStyle name="40% - Accent3 3 5 2 2" xfId="5146" xr:uid="{00000000-0005-0000-0000-00000D140000}"/>
    <cellStyle name="40% - Accent3 3 5 3" xfId="5147" xr:uid="{00000000-0005-0000-0000-00000E140000}"/>
    <cellStyle name="40% - Accent3 3 5 3 2" xfId="5148" xr:uid="{00000000-0005-0000-0000-00000F140000}"/>
    <cellStyle name="40% - Accent3 3 5 4" xfId="5149" xr:uid="{00000000-0005-0000-0000-000010140000}"/>
    <cellStyle name="40% - Accent3 3 6" xfId="5150" xr:uid="{00000000-0005-0000-0000-000011140000}"/>
    <cellStyle name="40% - Accent3 3 6 2" xfId="5151" xr:uid="{00000000-0005-0000-0000-000012140000}"/>
    <cellStyle name="40% - Accent3 3 6 2 2" xfId="5152" xr:uid="{00000000-0005-0000-0000-000013140000}"/>
    <cellStyle name="40% - Accent3 3 6 3" xfId="5153" xr:uid="{00000000-0005-0000-0000-000014140000}"/>
    <cellStyle name="40% - Accent3 3 6 3 2" xfId="5154" xr:uid="{00000000-0005-0000-0000-000015140000}"/>
    <cellStyle name="40% - Accent3 3 6 4" xfId="5155" xr:uid="{00000000-0005-0000-0000-000016140000}"/>
    <cellStyle name="40% - Accent3 3 7" xfId="5156" xr:uid="{00000000-0005-0000-0000-000017140000}"/>
    <cellStyle name="40% - Accent3 3 8" xfId="5157" xr:uid="{00000000-0005-0000-0000-000018140000}"/>
    <cellStyle name="40% - Accent3 3 8 2" xfId="5158" xr:uid="{00000000-0005-0000-0000-000019140000}"/>
    <cellStyle name="40% - Accent3 3 9" xfId="5159" xr:uid="{00000000-0005-0000-0000-00001A140000}"/>
    <cellStyle name="40% - Accent3 4" xfId="5160" xr:uid="{00000000-0005-0000-0000-00001B140000}"/>
    <cellStyle name="40% - Accent3 4 10" xfId="5161" xr:uid="{00000000-0005-0000-0000-00001C140000}"/>
    <cellStyle name="40% - Accent3 4 11" xfId="5162" xr:uid="{00000000-0005-0000-0000-00001D140000}"/>
    <cellStyle name="40% - Accent3 4 11 2" xfId="5163" xr:uid="{00000000-0005-0000-0000-00001E140000}"/>
    <cellStyle name="40% - Accent3 4 12" xfId="5164" xr:uid="{00000000-0005-0000-0000-00001F140000}"/>
    <cellStyle name="40% - Accent3 4 12 2" xfId="5165" xr:uid="{00000000-0005-0000-0000-000020140000}"/>
    <cellStyle name="40% - Accent3 4 13" xfId="5166" xr:uid="{00000000-0005-0000-0000-000021140000}"/>
    <cellStyle name="40% - Accent3 4 13 2" xfId="5167" xr:uid="{00000000-0005-0000-0000-000022140000}"/>
    <cellStyle name="40% - Accent3 4 2" xfId="5168" xr:uid="{00000000-0005-0000-0000-000023140000}"/>
    <cellStyle name="40% - Accent3 4 2 2" xfId="5169" xr:uid="{00000000-0005-0000-0000-000024140000}"/>
    <cellStyle name="40% - Accent3 4 2 2 2" xfId="5170" xr:uid="{00000000-0005-0000-0000-000025140000}"/>
    <cellStyle name="40% - Accent3 4 2 2 2 2" xfId="5171" xr:uid="{00000000-0005-0000-0000-000026140000}"/>
    <cellStyle name="40% - Accent3 4 2 2 2 2 2" xfId="5172" xr:uid="{00000000-0005-0000-0000-000027140000}"/>
    <cellStyle name="40% - Accent3 4 2 2 2 2 2 2" xfId="5173" xr:uid="{00000000-0005-0000-0000-000028140000}"/>
    <cellStyle name="40% - Accent3 4 2 2 2 2 3" xfId="5174" xr:uid="{00000000-0005-0000-0000-000029140000}"/>
    <cellStyle name="40% - Accent3 4 2 2 2 2 3 2" xfId="5175" xr:uid="{00000000-0005-0000-0000-00002A140000}"/>
    <cellStyle name="40% - Accent3 4 2 2 2 2 4" xfId="5176" xr:uid="{00000000-0005-0000-0000-00002B140000}"/>
    <cellStyle name="40% - Accent3 4 2 2 2 3" xfId="5177" xr:uid="{00000000-0005-0000-0000-00002C140000}"/>
    <cellStyle name="40% - Accent3 4 2 2 2 3 2" xfId="5178" xr:uid="{00000000-0005-0000-0000-00002D140000}"/>
    <cellStyle name="40% - Accent3 4 2 2 2 3 2 2" xfId="5179" xr:uid="{00000000-0005-0000-0000-00002E140000}"/>
    <cellStyle name="40% - Accent3 4 2 2 2 3 3" xfId="5180" xr:uid="{00000000-0005-0000-0000-00002F140000}"/>
    <cellStyle name="40% - Accent3 4 2 2 2 3 3 2" xfId="5181" xr:uid="{00000000-0005-0000-0000-000030140000}"/>
    <cellStyle name="40% - Accent3 4 2 2 2 3 4" xfId="5182" xr:uid="{00000000-0005-0000-0000-000031140000}"/>
    <cellStyle name="40% - Accent3 4 2 2 2 4" xfId="5183" xr:uid="{00000000-0005-0000-0000-000032140000}"/>
    <cellStyle name="40% - Accent3 4 2 2 2 4 2" xfId="5184" xr:uid="{00000000-0005-0000-0000-000033140000}"/>
    <cellStyle name="40% - Accent3 4 2 2 2 5" xfId="5185" xr:uid="{00000000-0005-0000-0000-000034140000}"/>
    <cellStyle name="40% - Accent3 4 2 2 2 5 2" xfId="5186" xr:uid="{00000000-0005-0000-0000-000035140000}"/>
    <cellStyle name="40% - Accent3 4 2 2 2 6" xfId="5187" xr:uid="{00000000-0005-0000-0000-000036140000}"/>
    <cellStyle name="40% - Accent3 4 2 2 3" xfId="5188" xr:uid="{00000000-0005-0000-0000-000037140000}"/>
    <cellStyle name="40% - Accent3 4 2 2 3 2" xfId="5189" xr:uid="{00000000-0005-0000-0000-000038140000}"/>
    <cellStyle name="40% - Accent3 4 2 2 3 2 2" xfId="5190" xr:uid="{00000000-0005-0000-0000-000039140000}"/>
    <cellStyle name="40% - Accent3 4 2 2 3 3" xfId="5191" xr:uid="{00000000-0005-0000-0000-00003A140000}"/>
    <cellStyle name="40% - Accent3 4 2 2 3 3 2" xfId="5192" xr:uid="{00000000-0005-0000-0000-00003B140000}"/>
    <cellStyle name="40% - Accent3 4 2 2 3 4" xfId="5193" xr:uid="{00000000-0005-0000-0000-00003C140000}"/>
    <cellStyle name="40% - Accent3 4 2 2 4" xfId="5194" xr:uid="{00000000-0005-0000-0000-00003D140000}"/>
    <cellStyle name="40% - Accent3 4 2 2 4 2" xfId="5195" xr:uid="{00000000-0005-0000-0000-00003E140000}"/>
    <cellStyle name="40% - Accent3 4 2 2 4 2 2" xfId="5196" xr:uid="{00000000-0005-0000-0000-00003F140000}"/>
    <cellStyle name="40% - Accent3 4 2 2 4 3" xfId="5197" xr:uid="{00000000-0005-0000-0000-000040140000}"/>
    <cellStyle name="40% - Accent3 4 2 2 4 3 2" xfId="5198" xr:uid="{00000000-0005-0000-0000-000041140000}"/>
    <cellStyle name="40% - Accent3 4 2 2 4 4" xfId="5199" xr:uid="{00000000-0005-0000-0000-000042140000}"/>
    <cellStyle name="40% - Accent3 4 2 2 5" xfId="5200" xr:uid="{00000000-0005-0000-0000-000043140000}"/>
    <cellStyle name="40% - Accent3 4 2 2 5 2" xfId="5201" xr:uid="{00000000-0005-0000-0000-000044140000}"/>
    <cellStyle name="40% - Accent3 4 2 2 6" xfId="5202" xr:uid="{00000000-0005-0000-0000-000045140000}"/>
    <cellStyle name="40% - Accent3 4 2 2 6 2" xfId="5203" xr:uid="{00000000-0005-0000-0000-000046140000}"/>
    <cellStyle name="40% - Accent3 4 2 2 7" xfId="5204" xr:uid="{00000000-0005-0000-0000-000047140000}"/>
    <cellStyle name="40% - Accent3 4 2 2_Active vs. Retiree" xfId="5205" xr:uid="{00000000-0005-0000-0000-000048140000}"/>
    <cellStyle name="40% - Accent3 4 2 3" xfId="5206" xr:uid="{00000000-0005-0000-0000-000049140000}"/>
    <cellStyle name="40% - Accent3 4 2 3 2" xfId="5207" xr:uid="{00000000-0005-0000-0000-00004A140000}"/>
    <cellStyle name="40% - Accent3 4 2 3 2 2" xfId="5208" xr:uid="{00000000-0005-0000-0000-00004B140000}"/>
    <cellStyle name="40% - Accent3 4 2 3 2 2 2" xfId="5209" xr:uid="{00000000-0005-0000-0000-00004C140000}"/>
    <cellStyle name="40% - Accent3 4 2 3 2 3" xfId="5210" xr:uid="{00000000-0005-0000-0000-00004D140000}"/>
    <cellStyle name="40% - Accent3 4 2 3 2 3 2" xfId="5211" xr:uid="{00000000-0005-0000-0000-00004E140000}"/>
    <cellStyle name="40% - Accent3 4 2 3 2 4" xfId="5212" xr:uid="{00000000-0005-0000-0000-00004F140000}"/>
    <cellStyle name="40% - Accent3 4 2 3 3" xfId="5213" xr:uid="{00000000-0005-0000-0000-000050140000}"/>
    <cellStyle name="40% - Accent3 4 2 3 3 2" xfId="5214" xr:uid="{00000000-0005-0000-0000-000051140000}"/>
    <cellStyle name="40% - Accent3 4 2 3 3 2 2" xfId="5215" xr:uid="{00000000-0005-0000-0000-000052140000}"/>
    <cellStyle name="40% - Accent3 4 2 3 3 3" xfId="5216" xr:uid="{00000000-0005-0000-0000-000053140000}"/>
    <cellStyle name="40% - Accent3 4 2 3 3 3 2" xfId="5217" xr:uid="{00000000-0005-0000-0000-000054140000}"/>
    <cellStyle name="40% - Accent3 4 2 3 3 4" xfId="5218" xr:uid="{00000000-0005-0000-0000-000055140000}"/>
    <cellStyle name="40% - Accent3 4 2 3 4" xfId="5219" xr:uid="{00000000-0005-0000-0000-000056140000}"/>
    <cellStyle name="40% - Accent3 4 2 3 4 2" xfId="5220" xr:uid="{00000000-0005-0000-0000-000057140000}"/>
    <cellStyle name="40% - Accent3 4 2 3 5" xfId="5221" xr:uid="{00000000-0005-0000-0000-000058140000}"/>
    <cellStyle name="40% - Accent3 4 2 3 5 2" xfId="5222" xr:uid="{00000000-0005-0000-0000-000059140000}"/>
    <cellStyle name="40% - Accent3 4 2 3 6" xfId="5223" xr:uid="{00000000-0005-0000-0000-00005A140000}"/>
    <cellStyle name="40% - Accent3 4 2 4" xfId="5224" xr:uid="{00000000-0005-0000-0000-00005B140000}"/>
    <cellStyle name="40% - Accent3 4 2 4 2" xfId="5225" xr:uid="{00000000-0005-0000-0000-00005C140000}"/>
    <cellStyle name="40% - Accent3 4 2 4 2 2" xfId="5226" xr:uid="{00000000-0005-0000-0000-00005D140000}"/>
    <cellStyle name="40% - Accent3 4 2 4 3" xfId="5227" xr:uid="{00000000-0005-0000-0000-00005E140000}"/>
    <cellStyle name="40% - Accent3 4 2 4 3 2" xfId="5228" xr:uid="{00000000-0005-0000-0000-00005F140000}"/>
    <cellStyle name="40% - Accent3 4 2 4 4" xfId="5229" xr:uid="{00000000-0005-0000-0000-000060140000}"/>
    <cellStyle name="40% - Accent3 4 2 5" xfId="5230" xr:uid="{00000000-0005-0000-0000-000061140000}"/>
    <cellStyle name="40% - Accent3 4 2 5 2" xfId="5231" xr:uid="{00000000-0005-0000-0000-000062140000}"/>
    <cellStyle name="40% - Accent3 4 2 5 2 2" xfId="5232" xr:uid="{00000000-0005-0000-0000-000063140000}"/>
    <cellStyle name="40% - Accent3 4 2 5 3" xfId="5233" xr:uid="{00000000-0005-0000-0000-000064140000}"/>
    <cellStyle name="40% - Accent3 4 2 5 3 2" xfId="5234" xr:uid="{00000000-0005-0000-0000-000065140000}"/>
    <cellStyle name="40% - Accent3 4 2 5 4" xfId="5235" xr:uid="{00000000-0005-0000-0000-000066140000}"/>
    <cellStyle name="40% - Accent3 4 2 6" xfId="5236" xr:uid="{00000000-0005-0000-0000-000067140000}"/>
    <cellStyle name="40% - Accent3 4 2 6 2" xfId="5237" xr:uid="{00000000-0005-0000-0000-000068140000}"/>
    <cellStyle name="40% - Accent3 4 2 7" xfId="5238" xr:uid="{00000000-0005-0000-0000-000069140000}"/>
    <cellStyle name="40% - Accent3 4 2 7 2" xfId="5239" xr:uid="{00000000-0005-0000-0000-00006A140000}"/>
    <cellStyle name="40% - Accent3 4 2 8" xfId="5240" xr:uid="{00000000-0005-0000-0000-00006B140000}"/>
    <cellStyle name="40% - Accent3 4 2_Active vs. Retiree" xfId="5241" xr:uid="{00000000-0005-0000-0000-00006C140000}"/>
    <cellStyle name="40% - Accent3 4 3" xfId="5242" xr:uid="{00000000-0005-0000-0000-00006D140000}"/>
    <cellStyle name="40% - Accent3 4 3 2" xfId="5243" xr:uid="{00000000-0005-0000-0000-00006E140000}"/>
    <cellStyle name="40% - Accent3 4 3 2 2" xfId="5244" xr:uid="{00000000-0005-0000-0000-00006F140000}"/>
    <cellStyle name="40% - Accent3 4 3 2 2 2" xfId="5245" xr:uid="{00000000-0005-0000-0000-000070140000}"/>
    <cellStyle name="40% - Accent3 4 3 2 2 2 2" xfId="5246" xr:uid="{00000000-0005-0000-0000-000071140000}"/>
    <cellStyle name="40% - Accent3 4 3 2 2 3" xfId="5247" xr:uid="{00000000-0005-0000-0000-000072140000}"/>
    <cellStyle name="40% - Accent3 4 3 2 2 3 2" xfId="5248" xr:uid="{00000000-0005-0000-0000-000073140000}"/>
    <cellStyle name="40% - Accent3 4 3 2 2 4" xfId="5249" xr:uid="{00000000-0005-0000-0000-000074140000}"/>
    <cellStyle name="40% - Accent3 4 3 2 3" xfId="5250" xr:uid="{00000000-0005-0000-0000-000075140000}"/>
    <cellStyle name="40% - Accent3 4 3 2 3 2" xfId="5251" xr:uid="{00000000-0005-0000-0000-000076140000}"/>
    <cellStyle name="40% - Accent3 4 3 2 3 2 2" xfId="5252" xr:uid="{00000000-0005-0000-0000-000077140000}"/>
    <cellStyle name="40% - Accent3 4 3 2 3 3" xfId="5253" xr:uid="{00000000-0005-0000-0000-000078140000}"/>
    <cellStyle name="40% - Accent3 4 3 2 3 3 2" xfId="5254" xr:uid="{00000000-0005-0000-0000-000079140000}"/>
    <cellStyle name="40% - Accent3 4 3 2 3 4" xfId="5255" xr:uid="{00000000-0005-0000-0000-00007A140000}"/>
    <cellStyle name="40% - Accent3 4 3 2 4" xfId="5256" xr:uid="{00000000-0005-0000-0000-00007B140000}"/>
    <cellStyle name="40% - Accent3 4 3 2 4 2" xfId="5257" xr:uid="{00000000-0005-0000-0000-00007C140000}"/>
    <cellStyle name="40% - Accent3 4 3 2 5" xfId="5258" xr:uid="{00000000-0005-0000-0000-00007D140000}"/>
    <cellStyle name="40% - Accent3 4 3 2 5 2" xfId="5259" xr:uid="{00000000-0005-0000-0000-00007E140000}"/>
    <cellStyle name="40% - Accent3 4 3 2 6" xfId="5260" xr:uid="{00000000-0005-0000-0000-00007F140000}"/>
    <cellStyle name="40% - Accent3 4 3 3" xfId="5261" xr:uid="{00000000-0005-0000-0000-000080140000}"/>
    <cellStyle name="40% - Accent3 4 3 3 2" xfId="5262" xr:uid="{00000000-0005-0000-0000-000081140000}"/>
    <cellStyle name="40% - Accent3 4 3 3 2 2" xfId="5263" xr:uid="{00000000-0005-0000-0000-000082140000}"/>
    <cellStyle name="40% - Accent3 4 3 3 3" xfId="5264" xr:uid="{00000000-0005-0000-0000-000083140000}"/>
    <cellStyle name="40% - Accent3 4 3 3 3 2" xfId="5265" xr:uid="{00000000-0005-0000-0000-000084140000}"/>
    <cellStyle name="40% - Accent3 4 3 3 4" xfId="5266" xr:uid="{00000000-0005-0000-0000-000085140000}"/>
    <cellStyle name="40% - Accent3 4 3 4" xfId="5267" xr:uid="{00000000-0005-0000-0000-000086140000}"/>
    <cellStyle name="40% - Accent3 4 3 4 2" xfId="5268" xr:uid="{00000000-0005-0000-0000-000087140000}"/>
    <cellStyle name="40% - Accent3 4 3 4 2 2" xfId="5269" xr:uid="{00000000-0005-0000-0000-000088140000}"/>
    <cellStyle name="40% - Accent3 4 3 4 3" xfId="5270" xr:uid="{00000000-0005-0000-0000-000089140000}"/>
    <cellStyle name="40% - Accent3 4 3 4 3 2" xfId="5271" xr:uid="{00000000-0005-0000-0000-00008A140000}"/>
    <cellStyle name="40% - Accent3 4 3 4 4" xfId="5272" xr:uid="{00000000-0005-0000-0000-00008B140000}"/>
    <cellStyle name="40% - Accent3 4 3 5" xfId="5273" xr:uid="{00000000-0005-0000-0000-00008C140000}"/>
    <cellStyle name="40% - Accent3 4 3 5 2" xfId="5274" xr:uid="{00000000-0005-0000-0000-00008D140000}"/>
    <cellStyle name="40% - Accent3 4 3 6" xfId="5275" xr:uid="{00000000-0005-0000-0000-00008E140000}"/>
    <cellStyle name="40% - Accent3 4 3 6 2" xfId="5276" xr:uid="{00000000-0005-0000-0000-00008F140000}"/>
    <cellStyle name="40% - Accent3 4 3 7" xfId="5277" xr:uid="{00000000-0005-0000-0000-000090140000}"/>
    <cellStyle name="40% - Accent3 4 3_Active vs. Retiree" xfId="5278" xr:uid="{00000000-0005-0000-0000-000091140000}"/>
    <cellStyle name="40% - Accent3 4 4" xfId="5279" xr:uid="{00000000-0005-0000-0000-000092140000}"/>
    <cellStyle name="40% - Accent3 4 4 2" xfId="5280" xr:uid="{00000000-0005-0000-0000-000093140000}"/>
    <cellStyle name="40% - Accent3 4 4 2 2" xfId="5281" xr:uid="{00000000-0005-0000-0000-000094140000}"/>
    <cellStyle name="40% - Accent3 4 4 2 2 2" xfId="5282" xr:uid="{00000000-0005-0000-0000-000095140000}"/>
    <cellStyle name="40% - Accent3 4 4 2 2 2 2" xfId="5283" xr:uid="{00000000-0005-0000-0000-000096140000}"/>
    <cellStyle name="40% - Accent3 4 4 2 2 3" xfId="5284" xr:uid="{00000000-0005-0000-0000-000097140000}"/>
    <cellStyle name="40% - Accent3 4 4 2 2 3 2" xfId="5285" xr:uid="{00000000-0005-0000-0000-000098140000}"/>
    <cellStyle name="40% - Accent3 4 4 2 2 4" xfId="5286" xr:uid="{00000000-0005-0000-0000-000099140000}"/>
    <cellStyle name="40% - Accent3 4 4 2 3" xfId="5287" xr:uid="{00000000-0005-0000-0000-00009A140000}"/>
    <cellStyle name="40% - Accent3 4 4 2 3 2" xfId="5288" xr:uid="{00000000-0005-0000-0000-00009B140000}"/>
    <cellStyle name="40% - Accent3 4 4 2 3 2 2" xfId="5289" xr:uid="{00000000-0005-0000-0000-00009C140000}"/>
    <cellStyle name="40% - Accent3 4 4 2 3 3" xfId="5290" xr:uid="{00000000-0005-0000-0000-00009D140000}"/>
    <cellStyle name="40% - Accent3 4 4 2 3 3 2" xfId="5291" xr:uid="{00000000-0005-0000-0000-00009E140000}"/>
    <cellStyle name="40% - Accent3 4 4 2 3 4" xfId="5292" xr:uid="{00000000-0005-0000-0000-00009F140000}"/>
    <cellStyle name="40% - Accent3 4 4 2 4" xfId="5293" xr:uid="{00000000-0005-0000-0000-0000A0140000}"/>
    <cellStyle name="40% - Accent3 4 4 2 4 2" xfId="5294" xr:uid="{00000000-0005-0000-0000-0000A1140000}"/>
    <cellStyle name="40% - Accent3 4 4 2 5" xfId="5295" xr:uid="{00000000-0005-0000-0000-0000A2140000}"/>
    <cellStyle name="40% - Accent3 4 4 2 5 2" xfId="5296" xr:uid="{00000000-0005-0000-0000-0000A3140000}"/>
    <cellStyle name="40% - Accent3 4 4 2 6" xfId="5297" xr:uid="{00000000-0005-0000-0000-0000A4140000}"/>
    <cellStyle name="40% - Accent3 4 4 3" xfId="5298" xr:uid="{00000000-0005-0000-0000-0000A5140000}"/>
    <cellStyle name="40% - Accent3 4 4 3 2" xfId="5299" xr:uid="{00000000-0005-0000-0000-0000A6140000}"/>
    <cellStyle name="40% - Accent3 4 4 3 2 2" xfId="5300" xr:uid="{00000000-0005-0000-0000-0000A7140000}"/>
    <cellStyle name="40% - Accent3 4 4 3 3" xfId="5301" xr:uid="{00000000-0005-0000-0000-0000A8140000}"/>
    <cellStyle name="40% - Accent3 4 4 3 3 2" xfId="5302" xr:uid="{00000000-0005-0000-0000-0000A9140000}"/>
    <cellStyle name="40% - Accent3 4 4 3 4" xfId="5303" xr:uid="{00000000-0005-0000-0000-0000AA140000}"/>
    <cellStyle name="40% - Accent3 4 4 4" xfId="5304" xr:uid="{00000000-0005-0000-0000-0000AB140000}"/>
    <cellStyle name="40% - Accent3 4 4 4 2" xfId="5305" xr:uid="{00000000-0005-0000-0000-0000AC140000}"/>
    <cellStyle name="40% - Accent3 4 4 4 2 2" xfId="5306" xr:uid="{00000000-0005-0000-0000-0000AD140000}"/>
    <cellStyle name="40% - Accent3 4 4 4 3" xfId="5307" xr:uid="{00000000-0005-0000-0000-0000AE140000}"/>
    <cellStyle name="40% - Accent3 4 4 4 3 2" xfId="5308" xr:uid="{00000000-0005-0000-0000-0000AF140000}"/>
    <cellStyle name="40% - Accent3 4 4 4 4" xfId="5309" xr:uid="{00000000-0005-0000-0000-0000B0140000}"/>
    <cellStyle name="40% - Accent3 4 4 5" xfId="5310" xr:uid="{00000000-0005-0000-0000-0000B1140000}"/>
    <cellStyle name="40% - Accent3 4 4 5 2" xfId="5311" xr:uid="{00000000-0005-0000-0000-0000B2140000}"/>
    <cellStyle name="40% - Accent3 4 4 6" xfId="5312" xr:uid="{00000000-0005-0000-0000-0000B3140000}"/>
    <cellStyle name="40% - Accent3 4 4 6 2" xfId="5313" xr:uid="{00000000-0005-0000-0000-0000B4140000}"/>
    <cellStyle name="40% - Accent3 4 4 7" xfId="5314" xr:uid="{00000000-0005-0000-0000-0000B5140000}"/>
    <cellStyle name="40% - Accent3 4 4_Active vs. Retiree" xfId="5315" xr:uid="{00000000-0005-0000-0000-0000B6140000}"/>
    <cellStyle name="40% - Accent3 4 5" xfId="5316" xr:uid="{00000000-0005-0000-0000-0000B7140000}"/>
    <cellStyle name="40% - Accent3 4 5 2" xfId="5317" xr:uid="{00000000-0005-0000-0000-0000B8140000}"/>
    <cellStyle name="40% - Accent3 4 5 2 2" xfId="5318" xr:uid="{00000000-0005-0000-0000-0000B9140000}"/>
    <cellStyle name="40% - Accent3 4 5 2 2 2" xfId="5319" xr:uid="{00000000-0005-0000-0000-0000BA140000}"/>
    <cellStyle name="40% - Accent3 4 5 2 3" xfId="5320" xr:uid="{00000000-0005-0000-0000-0000BB140000}"/>
    <cellStyle name="40% - Accent3 4 5 2 3 2" xfId="5321" xr:uid="{00000000-0005-0000-0000-0000BC140000}"/>
    <cellStyle name="40% - Accent3 4 5 2 4" xfId="5322" xr:uid="{00000000-0005-0000-0000-0000BD140000}"/>
    <cellStyle name="40% - Accent3 4 5 3" xfId="5323" xr:uid="{00000000-0005-0000-0000-0000BE140000}"/>
    <cellStyle name="40% - Accent3 4 5 3 2" xfId="5324" xr:uid="{00000000-0005-0000-0000-0000BF140000}"/>
    <cellStyle name="40% - Accent3 4 5 3 2 2" xfId="5325" xr:uid="{00000000-0005-0000-0000-0000C0140000}"/>
    <cellStyle name="40% - Accent3 4 5 3 3" xfId="5326" xr:uid="{00000000-0005-0000-0000-0000C1140000}"/>
    <cellStyle name="40% - Accent3 4 5 3 3 2" xfId="5327" xr:uid="{00000000-0005-0000-0000-0000C2140000}"/>
    <cellStyle name="40% - Accent3 4 5 3 4" xfId="5328" xr:uid="{00000000-0005-0000-0000-0000C3140000}"/>
    <cellStyle name="40% - Accent3 4 5 4" xfId="5329" xr:uid="{00000000-0005-0000-0000-0000C4140000}"/>
    <cellStyle name="40% - Accent3 4 5 4 2" xfId="5330" xr:uid="{00000000-0005-0000-0000-0000C5140000}"/>
    <cellStyle name="40% - Accent3 4 5 4 2 2" xfId="5331" xr:uid="{00000000-0005-0000-0000-0000C6140000}"/>
    <cellStyle name="40% - Accent3 4 5 4 3" xfId="5332" xr:uid="{00000000-0005-0000-0000-0000C7140000}"/>
    <cellStyle name="40% - Accent3 4 5 4 3 2" xfId="5333" xr:uid="{00000000-0005-0000-0000-0000C8140000}"/>
    <cellStyle name="40% - Accent3 4 5 4 4" xfId="5334" xr:uid="{00000000-0005-0000-0000-0000C9140000}"/>
    <cellStyle name="40% - Accent3 4 6" xfId="5335" xr:uid="{00000000-0005-0000-0000-0000CA140000}"/>
    <cellStyle name="40% - Accent3 4 6 2" xfId="5336" xr:uid="{00000000-0005-0000-0000-0000CB140000}"/>
    <cellStyle name="40% - Accent3 4 6 2 2" xfId="5337" xr:uid="{00000000-0005-0000-0000-0000CC140000}"/>
    <cellStyle name="40% - Accent3 4 6 2 2 2" xfId="5338" xr:uid="{00000000-0005-0000-0000-0000CD140000}"/>
    <cellStyle name="40% - Accent3 4 6 2 3" xfId="5339" xr:uid="{00000000-0005-0000-0000-0000CE140000}"/>
    <cellStyle name="40% - Accent3 4 6 2 3 2" xfId="5340" xr:uid="{00000000-0005-0000-0000-0000CF140000}"/>
    <cellStyle name="40% - Accent3 4 6 2 4" xfId="5341" xr:uid="{00000000-0005-0000-0000-0000D0140000}"/>
    <cellStyle name="40% - Accent3 4 6 3" xfId="5342" xr:uid="{00000000-0005-0000-0000-0000D1140000}"/>
    <cellStyle name="40% - Accent3 4 6 3 2" xfId="5343" xr:uid="{00000000-0005-0000-0000-0000D2140000}"/>
    <cellStyle name="40% - Accent3 4 6 3 2 2" xfId="5344" xr:uid="{00000000-0005-0000-0000-0000D3140000}"/>
    <cellStyle name="40% - Accent3 4 6 3 3" xfId="5345" xr:uid="{00000000-0005-0000-0000-0000D4140000}"/>
    <cellStyle name="40% - Accent3 4 6 3 3 2" xfId="5346" xr:uid="{00000000-0005-0000-0000-0000D5140000}"/>
    <cellStyle name="40% - Accent3 4 6 3 4" xfId="5347" xr:uid="{00000000-0005-0000-0000-0000D6140000}"/>
    <cellStyle name="40% - Accent3 4 6 4" xfId="5348" xr:uid="{00000000-0005-0000-0000-0000D7140000}"/>
    <cellStyle name="40% - Accent3 4 6 4 2" xfId="5349" xr:uid="{00000000-0005-0000-0000-0000D8140000}"/>
    <cellStyle name="40% - Accent3 4 6 5" xfId="5350" xr:uid="{00000000-0005-0000-0000-0000D9140000}"/>
    <cellStyle name="40% - Accent3 4 6 5 2" xfId="5351" xr:uid="{00000000-0005-0000-0000-0000DA140000}"/>
    <cellStyle name="40% - Accent3 4 6 6" xfId="5352" xr:uid="{00000000-0005-0000-0000-0000DB140000}"/>
    <cellStyle name="40% - Accent3 4 7" xfId="5353" xr:uid="{00000000-0005-0000-0000-0000DC140000}"/>
    <cellStyle name="40% - Accent3 4 7 2" xfId="5354" xr:uid="{00000000-0005-0000-0000-0000DD140000}"/>
    <cellStyle name="40% - Accent3 4 7 2 2" xfId="5355" xr:uid="{00000000-0005-0000-0000-0000DE140000}"/>
    <cellStyle name="40% - Accent3 4 7 3" xfId="5356" xr:uid="{00000000-0005-0000-0000-0000DF140000}"/>
    <cellStyle name="40% - Accent3 4 7 3 2" xfId="5357" xr:uid="{00000000-0005-0000-0000-0000E0140000}"/>
    <cellStyle name="40% - Accent3 4 7 4" xfId="5358" xr:uid="{00000000-0005-0000-0000-0000E1140000}"/>
    <cellStyle name="40% - Accent3 4 8" xfId="5359" xr:uid="{00000000-0005-0000-0000-0000E2140000}"/>
    <cellStyle name="40% - Accent3 4 8 2" xfId="5360" xr:uid="{00000000-0005-0000-0000-0000E3140000}"/>
    <cellStyle name="40% - Accent3 4 8 2 2" xfId="5361" xr:uid="{00000000-0005-0000-0000-0000E4140000}"/>
    <cellStyle name="40% - Accent3 4 8 3" xfId="5362" xr:uid="{00000000-0005-0000-0000-0000E5140000}"/>
    <cellStyle name="40% - Accent3 4 8 3 2" xfId="5363" xr:uid="{00000000-0005-0000-0000-0000E6140000}"/>
    <cellStyle name="40% - Accent3 4 8 4" xfId="5364" xr:uid="{00000000-0005-0000-0000-0000E7140000}"/>
    <cellStyle name="40% - Accent3 4 9" xfId="5365" xr:uid="{00000000-0005-0000-0000-0000E8140000}"/>
    <cellStyle name="40% - Accent3 4_Active vs. Retiree" xfId="5366" xr:uid="{00000000-0005-0000-0000-0000E9140000}"/>
    <cellStyle name="40% - Accent3 5" xfId="5367" xr:uid="{00000000-0005-0000-0000-0000EA140000}"/>
    <cellStyle name="40% - Accent3 6" xfId="5368" xr:uid="{00000000-0005-0000-0000-0000EB140000}"/>
    <cellStyle name="40% - Accent3 6 2" xfId="5369" xr:uid="{00000000-0005-0000-0000-0000EC140000}"/>
    <cellStyle name="40% - Accent3 6 2 2" xfId="5370" xr:uid="{00000000-0005-0000-0000-0000ED140000}"/>
    <cellStyle name="40% - Accent3 6 2 2 2" xfId="5371" xr:uid="{00000000-0005-0000-0000-0000EE140000}"/>
    <cellStyle name="40% - Accent3 6 2 2 2 2" xfId="5372" xr:uid="{00000000-0005-0000-0000-0000EF140000}"/>
    <cellStyle name="40% - Accent3 6 2 2 3" xfId="5373" xr:uid="{00000000-0005-0000-0000-0000F0140000}"/>
    <cellStyle name="40% - Accent3 6 2 2 3 2" xfId="5374" xr:uid="{00000000-0005-0000-0000-0000F1140000}"/>
    <cellStyle name="40% - Accent3 6 2 2 4" xfId="5375" xr:uid="{00000000-0005-0000-0000-0000F2140000}"/>
    <cellStyle name="40% - Accent3 6 2 3" xfId="5376" xr:uid="{00000000-0005-0000-0000-0000F3140000}"/>
    <cellStyle name="40% - Accent3 6 2 3 2" xfId="5377" xr:uid="{00000000-0005-0000-0000-0000F4140000}"/>
    <cellStyle name="40% - Accent3 6 2 3 2 2" xfId="5378" xr:uid="{00000000-0005-0000-0000-0000F5140000}"/>
    <cellStyle name="40% - Accent3 6 2 3 3" xfId="5379" xr:uid="{00000000-0005-0000-0000-0000F6140000}"/>
    <cellStyle name="40% - Accent3 6 2 3 3 2" xfId="5380" xr:uid="{00000000-0005-0000-0000-0000F7140000}"/>
    <cellStyle name="40% - Accent3 6 2 3 4" xfId="5381" xr:uid="{00000000-0005-0000-0000-0000F8140000}"/>
    <cellStyle name="40% - Accent3 6 2 4" xfId="5382" xr:uid="{00000000-0005-0000-0000-0000F9140000}"/>
    <cellStyle name="40% - Accent3 6 2 4 2" xfId="5383" xr:uid="{00000000-0005-0000-0000-0000FA140000}"/>
    <cellStyle name="40% - Accent3 6 2 5" xfId="5384" xr:uid="{00000000-0005-0000-0000-0000FB140000}"/>
    <cellStyle name="40% - Accent3 6 2 5 2" xfId="5385" xr:uid="{00000000-0005-0000-0000-0000FC140000}"/>
    <cellStyle name="40% - Accent3 6 2 6" xfId="5386" xr:uid="{00000000-0005-0000-0000-0000FD140000}"/>
    <cellStyle name="40% - Accent3 6 3" xfId="5387" xr:uid="{00000000-0005-0000-0000-0000FE140000}"/>
    <cellStyle name="40% - Accent3 6 3 2" xfId="5388" xr:uid="{00000000-0005-0000-0000-0000FF140000}"/>
    <cellStyle name="40% - Accent3 6 3 2 2" xfId="5389" xr:uid="{00000000-0005-0000-0000-000000150000}"/>
    <cellStyle name="40% - Accent3 6 3 3" xfId="5390" xr:uid="{00000000-0005-0000-0000-000001150000}"/>
    <cellStyle name="40% - Accent3 6 3 3 2" xfId="5391" xr:uid="{00000000-0005-0000-0000-000002150000}"/>
    <cellStyle name="40% - Accent3 6 3 4" xfId="5392" xr:uid="{00000000-0005-0000-0000-000003150000}"/>
    <cellStyle name="40% - Accent3 6 4" xfId="5393" xr:uid="{00000000-0005-0000-0000-000004150000}"/>
    <cellStyle name="40% - Accent3 6 4 2" xfId="5394" xr:uid="{00000000-0005-0000-0000-000005150000}"/>
    <cellStyle name="40% - Accent3 6 4 2 2" xfId="5395" xr:uid="{00000000-0005-0000-0000-000006150000}"/>
    <cellStyle name="40% - Accent3 6 4 3" xfId="5396" xr:uid="{00000000-0005-0000-0000-000007150000}"/>
    <cellStyle name="40% - Accent3 6 4 3 2" xfId="5397" xr:uid="{00000000-0005-0000-0000-000008150000}"/>
    <cellStyle name="40% - Accent3 6 4 4" xfId="5398" xr:uid="{00000000-0005-0000-0000-000009150000}"/>
    <cellStyle name="40% - Accent3 6 5" xfId="5399" xr:uid="{00000000-0005-0000-0000-00000A150000}"/>
    <cellStyle name="40% - Accent3 6 5 2" xfId="5400" xr:uid="{00000000-0005-0000-0000-00000B150000}"/>
    <cellStyle name="40% - Accent3 6 5 2 2" xfId="5401" xr:uid="{00000000-0005-0000-0000-00000C150000}"/>
    <cellStyle name="40% - Accent3 6 5 3" xfId="5402" xr:uid="{00000000-0005-0000-0000-00000D150000}"/>
    <cellStyle name="40% - Accent3 6 5 3 2" xfId="5403" xr:uid="{00000000-0005-0000-0000-00000E150000}"/>
    <cellStyle name="40% - Accent3 6 5 4" xfId="5404" xr:uid="{00000000-0005-0000-0000-00000F150000}"/>
    <cellStyle name="40% - Accent3 6_Active vs. Retiree" xfId="5405" xr:uid="{00000000-0005-0000-0000-000010150000}"/>
    <cellStyle name="40% - Accent3 7" xfId="5406" xr:uid="{00000000-0005-0000-0000-000011150000}"/>
    <cellStyle name="40% - Accent3 7 2" xfId="5407" xr:uid="{00000000-0005-0000-0000-000012150000}"/>
    <cellStyle name="40% - Accent3 7 2 2" xfId="5408" xr:uid="{00000000-0005-0000-0000-000013150000}"/>
    <cellStyle name="40% - Accent3 7 2 2 2" xfId="5409" xr:uid="{00000000-0005-0000-0000-000014150000}"/>
    <cellStyle name="40% - Accent3 7 2 3" xfId="5410" xr:uid="{00000000-0005-0000-0000-000015150000}"/>
    <cellStyle name="40% - Accent3 7 2 3 2" xfId="5411" xr:uid="{00000000-0005-0000-0000-000016150000}"/>
    <cellStyle name="40% - Accent3 7 2 4" xfId="5412" xr:uid="{00000000-0005-0000-0000-000017150000}"/>
    <cellStyle name="40% - Accent3 7 3" xfId="5413" xr:uid="{00000000-0005-0000-0000-000018150000}"/>
    <cellStyle name="40% - Accent3 7 3 2" xfId="5414" xr:uid="{00000000-0005-0000-0000-000019150000}"/>
    <cellStyle name="40% - Accent3 7 3 2 2" xfId="5415" xr:uid="{00000000-0005-0000-0000-00001A150000}"/>
    <cellStyle name="40% - Accent3 7 3 3" xfId="5416" xr:uid="{00000000-0005-0000-0000-00001B150000}"/>
    <cellStyle name="40% - Accent3 7 3 3 2" xfId="5417" xr:uid="{00000000-0005-0000-0000-00001C150000}"/>
    <cellStyle name="40% - Accent3 7 3 4" xfId="5418" xr:uid="{00000000-0005-0000-0000-00001D150000}"/>
    <cellStyle name="40% - Accent3 7 4" xfId="5419" xr:uid="{00000000-0005-0000-0000-00001E150000}"/>
    <cellStyle name="40% - Accent3 7 4 2" xfId="5420" xr:uid="{00000000-0005-0000-0000-00001F150000}"/>
    <cellStyle name="40% - Accent3 7 4 2 2" xfId="5421" xr:uid="{00000000-0005-0000-0000-000020150000}"/>
    <cellStyle name="40% - Accent3 7 4 3" xfId="5422" xr:uid="{00000000-0005-0000-0000-000021150000}"/>
    <cellStyle name="40% - Accent3 7 4 3 2" xfId="5423" xr:uid="{00000000-0005-0000-0000-000022150000}"/>
    <cellStyle name="40% - Accent3 7 4 4" xfId="5424" xr:uid="{00000000-0005-0000-0000-000023150000}"/>
    <cellStyle name="40% - Accent3 8" xfId="5425" xr:uid="{00000000-0005-0000-0000-000024150000}"/>
    <cellStyle name="40% - Accent3 8 2" xfId="5426" xr:uid="{00000000-0005-0000-0000-000025150000}"/>
    <cellStyle name="40% - Accent3 8 2 2" xfId="5427" xr:uid="{00000000-0005-0000-0000-000026150000}"/>
    <cellStyle name="40% - Accent3 8 2 2 2" xfId="5428" xr:uid="{00000000-0005-0000-0000-000027150000}"/>
    <cellStyle name="40% - Accent3 8 2 3" xfId="5429" xr:uid="{00000000-0005-0000-0000-000028150000}"/>
    <cellStyle name="40% - Accent3 8 2 3 2" xfId="5430" xr:uid="{00000000-0005-0000-0000-000029150000}"/>
    <cellStyle name="40% - Accent3 8 2 4" xfId="5431" xr:uid="{00000000-0005-0000-0000-00002A150000}"/>
    <cellStyle name="40% - Accent3 8 3" xfId="5432" xr:uid="{00000000-0005-0000-0000-00002B150000}"/>
    <cellStyle name="40% - Accent3 8 3 2" xfId="5433" xr:uid="{00000000-0005-0000-0000-00002C150000}"/>
    <cellStyle name="40% - Accent3 8 3 2 2" xfId="5434" xr:uid="{00000000-0005-0000-0000-00002D150000}"/>
    <cellStyle name="40% - Accent3 8 3 3" xfId="5435" xr:uid="{00000000-0005-0000-0000-00002E150000}"/>
    <cellStyle name="40% - Accent3 8 3 3 2" xfId="5436" xr:uid="{00000000-0005-0000-0000-00002F150000}"/>
    <cellStyle name="40% - Accent3 8 3 4" xfId="5437" xr:uid="{00000000-0005-0000-0000-000030150000}"/>
    <cellStyle name="40% - Accent3 8 4" xfId="5438" xr:uid="{00000000-0005-0000-0000-000031150000}"/>
    <cellStyle name="40% - Accent3 8 4 2" xfId="5439" xr:uid="{00000000-0005-0000-0000-000032150000}"/>
    <cellStyle name="40% - Accent3 8 5" xfId="5440" xr:uid="{00000000-0005-0000-0000-000033150000}"/>
    <cellStyle name="40% - Accent3 8 5 2" xfId="5441" xr:uid="{00000000-0005-0000-0000-000034150000}"/>
    <cellStyle name="40% - Accent3 8 6" xfId="5442" xr:uid="{00000000-0005-0000-0000-000035150000}"/>
    <cellStyle name="40% - Accent3 9" xfId="5443" xr:uid="{00000000-0005-0000-0000-000036150000}"/>
    <cellStyle name="40% - Accent4 10" xfId="5444" xr:uid="{00000000-0005-0000-0000-000037150000}"/>
    <cellStyle name="40% - Accent4 11" xfId="5445" xr:uid="{00000000-0005-0000-0000-000038150000}"/>
    <cellStyle name="40% - Accent4 11 2" xfId="5446" xr:uid="{00000000-0005-0000-0000-000039150000}"/>
    <cellStyle name="40% - Accent4 11 2 2" xfId="5447" xr:uid="{00000000-0005-0000-0000-00003A150000}"/>
    <cellStyle name="40% - Accent4 11 3" xfId="5448" xr:uid="{00000000-0005-0000-0000-00003B150000}"/>
    <cellStyle name="40% - Accent4 11 3 2" xfId="5449" xr:uid="{00000000-0005-0000-0000-00003C150000}"/>
    <cellStyle name="40% - Accent4 11 4" xfId="5450" xr:uid="{00000000-0005-0000-0000-00003D150000}"/>
    <cellStyle name="40% - Accent4 12" xfId="5451" xr:uid="{00000000-0005-0000-0000-00003E150000}"/>
    <cellStyle name="40% - Accent4 13" xfId="5452" xr:uid="{00000000-0005-0000-0000-00003F150000}"/>
    <cellStyle name="40% - Accent4 13 2" xfId="5453" xr:uid="{00000000-0005-0000-0000-000040150000}"/>
    <cellStyle name="40% - Accent4 13 2 2" xfId="5454" xr:uid="{00000000-0005-0000-0000-000041150000}"/>
    <cellStyle name="40% - Accent4 13 3" xfId="5455" xr:uid="{00000000-0005-0000-0000-000042150000}"/>
    <cellStyle name="40% - Accent4 14" xfId="5456" xr:uid="{00000000-0005-0000-0000-000043150000}"/>
    <cellStyle name="40% - Accent4 14 2" xfId="5457" xr:uid="{00000000-0005-0000-0000-000044150000}"/>
    <cellStyle name="40% - Accent4 14 2 2" xfId="5458" xr:uid="{00000000-0005-0000-0000-000045150000}"/>
    <cellStyle name="40% - Accent4 14 3" xfId="5459" xr:uid="{00000000-0005-0000-0000-000046150000}"/>
    <cellStyle name="40% - Accent4 15" xfId="5460" xr:uid="{00000000-0005-0000-0000-000047150000}"/>
    <cellStyle name="40% - Accent4 15 2" xfId="5461" xr:uid="{00000000-0005-0000-0000-000048150000}"/>
    <cellStyle name="40% - Accent4 16" xfId="5462" xr:uid="{00000000-0005-0000-0000-000049150000}"/>
    <cellStyle name="40% - Accent4 16 2" xfId="5463" xr:uid="{00000000-0005-0000-0000-00004A150000}"/>
    <cellStyle name="40% - Accent4 17" xfId="5464" xr:uid="{00000000-0005-0000-0000-00004B150000}"/>
    <cellStyle name="40% - Accent4 2" xfId="5465" xr:uid="{00000000-0005-0000-0000-00004C150000}"/>
    <cellStyle name="40% - Accent4 2 10" xfId="5466" xr:uid="{00000000-0005-0000-0000-00004D150000}"/>
    <cellStyle name="40% - Accent4 2 11" xfId="5467" xr:uid="{00000000-0005-0000-0000-00004E150000}"/>
    <cellStyle name="40% - Accent4 2 12" xfId="5468" xr:uid="{00000000-0005-0000-0000-00004F150000}"/>
    <cellStyle name="40% - Accent4 2 13" xfId="5469" xr:uid="{00000000-0005-0000-0000-000050150000}"/>
    <cellStyle name="40% - Accent4 2 2" xfId="5470" xr:uid="{00000000-0005-0000-0000-000051150000}"/>
    <cellStyle name="40% - Accent4 2 2 10" xfId="5471" xr:uid="{00000000-0005-0000-0000-000052150000}"/>
    <cellStyle name="40% - Accent4 2 2 10 2" xfId="5472" xr:uid="{00000000-0005-0000-0000-000053150000}"/>
    <cellStyle name="40% - Accent4 2 2 11" xfId="5473" xr:uid="{00000000-0005-0000-0000-000054150000}"/>
    <cellStyle name="40% - Accent4 2 2 11 2" xfId="5474" xr:uid="{00000000-0005-0000-0000-000055150000}"/>
    <cellStyle name="40% - Accent4 2 2 12" xfId="5475" xr:uid="{00000000-0005-0000-0000-000056150000}"/>
    <cellStyle name="40% - Accent4 2 2 12 2" xfId="5476" xr:uid="{00000000-0005-0000-0000-000057150000}"/>
    <cellStyle name="40% - Accent4 2 2 2" xfId="5477" xr:uid="{00000000-0005-0000-0000-000058150000}"/>
    <cellStyle name="40% - Accent4 2 2 2 2" xfId="5478" xr:uid="{00000000-0005-0000-0000-000059150000}"/>
    <cellStyle name="40% - Accent4 2 2 2 2 2" xfId="5479" xr:uid="{00000000-0005-0000-0000-00005A150000}"/>
    <cellStyle name="40% - Accent4 2 2 2 2 2 2" xfId="5480" xr:uid="{00000000-0005-0000-0000-00005B150000}"/>
    <cellStyle name="40% - Accent4 2 2 2 2 2 2 2" xfId="5481" xr:uid="{00000000-0005-0000-0000-00005C150000}"/>
    <cellStyle name="40% - Accent4 2 2 2 2 2 3" xfId="5482" xr:uid="{00000000-0005-0000-0000-00005D150000}"/>
    <cellStyle name="40% - Accent4 2 2 2 2 2 3 2" xfId="5483" xr:uid="{00000000-0005-0000-0000-00005E150000}"/>
    <cellStyle name="40% - Accent4 2 2 2 2 2 4" xfId="5484" xr:uid="{00000000-0005-0000-0000-00005F150000}"/>
    <cellStyle name="40% - Accent4 2 2 2 2 3" xfId="5485" xr:uid="{00000000-0005-0000-0000-000060150000}"/>
    <cellStyle name="40% - Accent4 2 2 2 2 3 2" xfId="5486" xr:uid="{00000000-0005-0000-0000-000061150000}"/>
    <cellStyle name="40% - Accent4 2 2 2 2 3 2 2" xfId="5487" xr:uid="{00000000-0005-0000-0000-000062150000}"/>
    <cellStyle name="40% - Accent4 2 2 2 2 3 3" xfId="5488" xr:uid="{00000000-0005-0000-0000-000063150000}"/>
    <cellStyle name="40% - Accent4 2 2 2 2 3 3 2" xfId="5489" xr:uid="{00000000-0005-0000-0000-000064150000}"/>
    <cellStyle name="40% - Accent4 2 2 2 2 3 4" xfId="5490" xr:uid="{00000000-0005-0000-0000-000065150000}"/>
    <cellStyle name="40% - Accent4 2 2 2 2 4" xfId="5491" xr:uid="{00000000-0005-0000-0000-000066150000}"/>
    <cellStyle name="40% - Accent4 2 2 2 2 4 2" xfId="5492" xr:uid="{00000000-0005-0000-0000-000067150000}"/>
    <cellStyle name="40% - Accent4 2 2 2 2 5" xfId="5493" xr:uid="{00000000-0005-0000-0000-000068150000}"/>
    <cellStyle name="40% - Accent4 2 2 2 2 5 2" xfId="5494" xr:uid="{00000000-0005-0000-0000-000069150000}"/>
    <cellStyle name="40% - Accent4 2 2 2 2 6" xfId="5495" xr:uid="{00000000-0005-0000-0000-00006A150000}"/>
    <cellStyle name="40% - Accent4 2 2 2 3" xfId="5496" xr:uid="{00000000-0005-0000-0000-00006B150000}"/>
    <cellStyle name="40% - Accent4 2 2 2 3 2" xfId="5497" xr:uid="{00000000-0005-0000-0000-00006C150000}"/>
    <cellStyle name="40% - Accent4 2 2 2 3 2 2" xfId="5498" xr:uid="{00000000-0005-0000-0000-00006D150000}"/>
    <cellStyle name="40% - Accent4 2 2 2 3 3" xfId="5499" xr:uid="{00000000-0005-0000-0000-00006E150000}"/>
    <cellStyle name="40% - Accent4 2 2 2 3 3 2" xfId="5500" xr:uid="{00000000-0005-0000-0000-00006F150000}"/>
    <cellStyle name="40% - Accent4 2 2 2 3 4" xfId="5501" xr:uid="{00000000-0005-0000-0000-000070150000}"/>
    <cellStyle name="40% - Accent4 2 2 2 4" xfId="5502" xr:uid="{00000000-0005-0000-0000-000071150000}"/>
    <cellStyle name="40% - Accent4 2 2 2 4 2" xfId="5503" xr:uid="{00000000-0005-0000-0000-000072150000}"/>
    <cellStyle name="40% - Accent4 2 2 2 4 2 2" xfId="5504" xr:uid="{00000000-0005-0000-0000-000073150000}"/>
    <cellStyle name="40% - Accent4 2 2 2 4 3" xfId="5505" xr:uid="{00000000-0005-0000-0000-000074150000}"/>
    <cellStyle name="40% - Accent4 2 2 2 4 3 2" xfId="5506" xr:uid="{00000000-0005-0000-0000-000075150000}"/>
    <cellStyle name="40% - Accent4 2 2 2 4 4" xfId="5507" xr:uid="{00000000-0005-0000-0000-000076150000}"/>
    <cellStyle name="40% - Accent4 2 2 2 5" xfId="5508" xr:uid="{00000000-0005-0000-0000-000077150000}"/>
    <cellStyle name="40% - Accent4 2 2 2 5 2" xfId="5509" xr:uid="{00000000-0005-0000-0000-000078150000}"/>
    <cellStyle name="40% - Accent4 2 2 2 6" xfId="5510" xr:uid="{00000000-0005-0000-0000-000079150000}"/>
    <cellStyle name="40% - Accent4 2 2 2 6 2" xfId="5511" xr:uid="{00000000-0005-0000-0000-00007A150000}"/>
    <cellStyle name="40% - Accent4 2 2 2 7" xfId="5512" xr:uid="{00000000-0005-0000-0000-00007B150000}"/>
    <cellStyle name="40% - Accent4 2 2 2_Active vs. Retiree" xfId="5513" xr:uid="{00000000-0005-0000-0000-00007C150000}"/>
    <cellStyle name="40% - Accent4 2 2 3" xfId="5514" xr:uid="{00000000-0005-0000-0000-00007D150000}"/>
    <cellStyle name="40% - Accent4 2 2 3 2" xfId="5515" xr:uid="{00000000-0005-0000-0000-00007E150000}"/>
    <cellStyle name="40% - Accent4 2 2 3 2 2" xfId="5516" xr:uid="{00000000-0005-0000-0000-00007F150000}"/>
    <cellStyle name="40% - Accent4 2 2 3 2 2 2" xfId="5517" xr:uid="{00000000-0005-0000-0000-000080150000}"/>
    <cellStyle name="40% - Accent4 2 2 3 2 3" xfId="5518" xr:uid="{00000000-0005-0000-0000-000081150000}"/>
    <cellStyle name="40% - Accent4 2 2 3 2 3 2" xfId="5519" xr:uid="{00000000-0005-0000-0000-000082150000}"/>
    <cellStyle name="40% - Accent4 2 2 3 2 4" xfId="5520" xr:uid="{00000000-0005-0000-0000-000083150000}"/>
    <cellStyle name="40% - Accent4 2 2 3 3" xfId="5521" xr:uid="{00000000-0005-0000-0000-000084150000}"/>
    <cellStyle name="40% - Accent4 2 2 3 3 2" xfId="5522" xr:uid="{00000000-0005-0000-0000-000085150000}"/>
    <cellStyle name="40% - Accent4 2 2 3 3 2 2" xfId="5523" xr:uid="{00000000-0005-0000-0000-000086150000}"/>
    <cellStyle name="40% - Accent4 2 2 3 3 3" xfId="5524" xr:uid="{00000000-0005-0000-0000-000087150000}"/>
    <cellStyle name="40% - Accent4 2 2 3 3 3 2" xfId="5525" xr:uid="{00000000-0005-0000-0000-000088150000}"/>
    <cellStyle name="40% - Accent4 2 2 3 3 4" xfId="5526" xr:uid="{00000000-0005-0000-0000-000089150000}"/>
    <cellStyle name="40% - Accent4 2 2 3 4" xfId="5527" xr:uid="{00000000-0005-0000-0000-00008A150000}"/>
    <cellStyle name="40% - Accent4 2 2 3 4 2" xfId="5528" xr:uid="{00000000-0005-0000-0000-00008B150000}"/>
    <cellStyle name="40% - Accent4 2 2 3 4 2 2" xfId="5529" xr:uid="{00000000-0005-0000-0000-00008C150000}"/>
    <cellStyle name="40% - Accent4 2 2 3 4 3" xfId="5530" xr:uid="{00000000-0005-0000-0000-00008D150000}"/>
    <cellStyle name="40% - Accent4 2 2 3 4 3 2" xfId="5531" xr:uid="{00000000-0005-0000-0000-00008E150000}"/>
    <cellStyle name="40% - Accent4 2 2 3 4 4" xfId="5532" xr:uid="{00000000-0005-0000-0000-00008F150000}"/>
    <cellStyle name="40% - Accent4 2 2 4" xfId="5533" xr:uid="{00000000-0005-0000-0000-000090150000}"/>
    <cellStyle name="40% - Accent4 2 2 4 2" xfId="5534" xr:uid="{00000000-0005-0000-0000-000091150000}"/>
    <cellStyle name="40% - Accent4 2 2 4 2 2" xfId="5535" xr:uid="{00000000-0005-0000-0000-000092150000}"/>
    <cellStyle name="40% - Accent4 2 2 4 3" xfId="5536" xr:uid="{00000000-0005-0000-0000-000093150000}"/>
    <cellStyle name="40% - Accent4 2 2 4 3 2" xfId="5537" xr:uid="{00000000-0005-0000-0000-000094150000}"/>
    <cellStyle name="40% - Accent4 2 2 4 4" xfId="5538" xr:uid="{00000000-0005-0000-0000-000095150000}"/>
    <cellStyle name="40% - Accent4 2 2 5" xfId="5539" xr:uid="{00000000-0005-0000-0000-000096150000}"/>
    <cellStyle name="40% - Accent4 2 2 5 2" xfId="5540" xr:uid="{00000000-0005-0000-0000-000097150000}"/>
    <cellStyle name="40% - Accent4 2 2 5 2 2" xfId="5541" xr:uid="{00000000-0005-0000-0000-000098150000}"/>
    <cellStyle name="40% - Accent4 2 2 5 3" xfId="5542" xr:uid="{00000000-0005-0000-0000-000099150000}"/>
    <cellStyle name="40% - Accent4 2 2 5 3 2" xfId="5543" xr:uid="{00000000-0005-0000-0000-00009A150000}"/>
    <cellStyle name="40% - Accent4 2 2 5 4" xfId="5544" xr:uid="{00000000-0005-0000-0000-00009B150000}"/>
    <cellStyle name="40% - Accent4 2 2 6" xfId="5545" xr:uid="{00000000-0005-0000-0000-00009C150000}"/>
    <cellStyle name="40% - Accent4 2 2 7" xfId="5546" xr:uid="{00000000-0005-0000-0000-00009D150000}"/>
    <cellStyle name="40% - Accent4 2 2 8" xfId="5547" xr:uid="{00000000-0005-0000-0000-00009E150000}"/>
    <cellStyle name="40% - Accent4 2 2 9" xfId="5548" xr:uid="{00000000-0005-0000-0000-00009F150000}"/>
    <cellStyle name="40% - Accent4 2 2_Active vs. Retiree" xfId="5549" xr:uid="{00000000-0005-0000-0000-0000A0150000}"/>
    <cellStyle name="40% - Accent4 2 3" xfId="5550" xr:uid="{00000000-0005-0000-0000-0000A1150000}"/>
    <cellStyle name="40% - Accent4 2 3 2" xfId="5551" xr:uid="{00000000-0005-0000-0000-0000A2150000}"/>
    <cellStyle name="40% - Accent4 2 3 2 2" xfId="5552" xr:uid="{00000000-0005-0000-0000-0000A3150000}"/>
    <cellStyle name="40% - Accent4 2 3 2 2 2" xfId="5553" xr:uid="{00000000-0005-0000-0000-0000A4150000}"/>
    <cellStyle name="40% - Accent4 2 3 2 2 2 2" xfId="5554" xr:uid="{00000000-0005-0000-0000-0000A5150000}"/>
    <cellStyle name="40% - Accent4 2 3 2 2 3" xfId="5555" xr:uid="{00000000-0005-0000-0000-0000A6150000}"/>
    <cellStyle name="40% - Accent4 2 3 2 2 3 2" xfId="5556" xr:uid="{00000000-0005-0000-0000-0000A7150000}"/>
    <cellStyle name="40% - Accent4 2 3 2 2 4" xfId="5557" xr:uid="{00000000-0005-0000-0000-0000A8150000}"/>
    <cellStyle name="40% - Accent4 2 3 2 3" xfId="5558" xr:uid="{00000000-0005-0000-0000-0000A9150000}"/>
    <cellStyle name="40% - Accent4 2 3 2 3 2" xfId="5559" xr:uid="{00000000-0005-0000-0000-0000AA150000}"/>
    <cellStyle name="40% - Accent4 2 3 2 3 2 2" xfId="5560" xr:uid="{00000000-0005-0000-0000-0000AB150000}"/>
    <cellStyle name="40% - Accent4 2 3 2 3 3" xfId="5561" xr:uid="{00000000-0005-0000-0000-0000AC150000}"/>
    <cellStyle name="40% - Accent4 2 3 2 3 3 2" xfId="5562" xr:uid="{00000000-0005-0000-0000-0000AD150000}"/>
    <cellStyle name="40% - Accent4 2 3 2 3 4" xfId="5563" xr:uid="{00000000-0005-0000-0000-0000AE150000}"/>
    <cellStyle name="40% - Accent4 2 3 2 4" xfId="5564" xr:uid="{00000000-0005-0000-0000-0000AF150000}"/>
    <cellStyle name="40% - Accent4 2 3 2 4 2" xfId="5565" xr:uid="{00000000-0005-0000-0000-0000B0150000}"/>
    <cellStyle name="40% - Accent4 2 3 2 4 2 2" xfId="5566" xr:uid="{00000000-0005-0000-0000-0000B1150000}"/>
    <cellStyle name="40% - Accent4 2 3 2 4 3" xfId="5567" xr:uid="{00000000-0005-0000-0000-0000B2150000}"/>
    <cellStyle name="40% - Accent4 2 3 2 4 3 2" xfId="5568" xr:uid="{00000000-0005-0000-0000-0000B3150000}"/>
    <cellStyle name="40% - Accent4 2 3 2 4 4" xfId="5569" xr:uid="{00000000-0005-0000-0000-0000B4150000}"/>
    <cellStyle name="40% - Accent4 2 3 3" xfId="5570" xr:uid="{00000000-0005-0000-0000-0000B5150000}"/>
    <cellStyle name="40% - Accent4 2 3 3 2" xfId="5571" xr:uid="{00000000-0005-0000-0000-0000B6150000}"/>
    <cellStyle name="40% - Accent4 2 3 3 2 2" xfId="5572" xr:uid="{00000000-0005-0000-0000-0000B7150000}"/>
    <cellStyle name="40% - Accent4 2 3 3 3" xfId="5573" xr:uid="{00000000-0005-0000-0000-0000B8150000}"/>
    <cellStyle name="40% - Accent4 2 3 3 3 2" xfId="5574" xr:uid="{00000000-0005-0000-0000-0000B9150000}"/>
    <cellStyle name="40% - Accent4 2 3 3 4" xfId="5575" xr:uid="{00000000-0005-0000-0000-0000BA150000}"/>
    <cellStyle name="40% - Accent4 2 3 4" xfId="5576" xr:uid="{00000000-0005-0000-0000-0000BB150000}"/>
    <cellStyle name="40% - Accent4 2 3 4 2" xfId="5577" xr:uid="{00000000-0005-0000-0000-0000BC150000}"/>
    <cellStyle name="40% - Accent4 2 3 4 2 2" xfId="5578" xr:uid="{00000000-0005-0000-0000-0000BD150000}"/>
    <cellStyle name="40% - Accent4 2 3 4 3" xfId="5579" xr:uid="{00000000-0005-0000-0000-0000BE150000}"/>
    <cellStyle name="40% - Accent4 2 3 4 3 2" xfId="5580" xr:uid="{00000000-0005-0000-0000-0000BF150000}"/>
    <cellStyle name="40% - Accent4 2 3 4 4" xfId="5581" xr:uid="{00000000-0005-0000-0000-0000C0150000}"/>
    <cellStyle name="40% - Accent4 2 3 5" xfId="5582" xr:uid="{00000000-0005-0000-0000-0000C1150000}"/>
    <cellStyle name="40% - Accent4 2 3 6" xfId="5583" xr:uid="{00000000-0005-0000-0000-0000C2150000}"/>
    <cellStyle name="40% - Accent4 2 3 6 2" xfId="5584" xr:uid="{00000000-0005-0000-0000-0000C3150000}"/>
    <cellStyle name="40% - Accent4 2 3 7" xfId="5585" xr:uid="{00000000-0005-0000-0000-0000C4150000}"/>
    <cellStyle name="40% - Accent4 2 3 7 2" xfId="5586" xr:uid="{00000000-0005-0000-0000-0000C5150000}"/>
    <cellStyle name="40% - Accent4 2 3 8" xfId="5587" xr:uid="{00000000-0005-0000-0000-0000C6150000}"/>
    <cellStyle name="40% - Accent4 2 3 8 2" xfId="5588" xr:uid="{00000000-0005-0000-0000-0000C7150000}"/>
    <cellStyle name="40% - Accent4 2 3_Active vs. Retiree" xfId="5589" xr:uid="{00000000-0005-0000-0000-0000C8150000}"/>
    <cellStyle name="40% - Accent4 2 4" xfId="5590" xr:uid="{00000000-0005-0000-0000-0000C9150000}"/>
    <cellStyle name="40% - Accent4 2 4 2" xfId="5591" xr:uid="{00000000-0005-0000-0000-0000CA150000}"/>
    <cellStyle name="40% - Accent4 2 4 2 2" xfId="5592" xr:uid="{00000000-0005-0000-0000-0000CB150000}"/>
    <cellStyle name="40% - Accent4 2 4 2 2 2" xfId="5593" xr:uid="{00000000-0005-0000-0000-0000CC150000}"/>
    <cellStyle name="40% - Accent4 2 4 2 2 2 2" xfId="5594" xr:uid="{00000000-0005-0000-0000-0000CD150000}"/>
    <cellStyle name="40% - Accent4 2 4 2 2 3" xfId="5595" xr:uid="{00000000-0005-0000-0000-0000CE150000}"/>
    <cellStyle name="40% - Accent4 2 4 2 2 3 2" xfId="5596" xr:uid="{00000000-0005-0000-0000-0000CF150000}"/>
    <cellStyle name="40% - Accent4 2 4 2 2 4" xfId="5597" xr:uid="{00000000-0005-0000-0000-0000D0150000}"/>
    <cellStyle name="40% - Accent4 2 4 2 3" xfId="5598" xr:uid="{00000000-0005-0000-0000-0000D1150000}"/>
    <cellStyle name="40% - Accent4 2 4 2 3 2" xfId="5599" xr:uid="{00000000-0005-0000-0000-0000D2150000}"/>
    <cellStyle name="40% - Accent4 2 4 2 3 2 2" xfId="5600" xr:uid="{00000000-0005-0000-0000-0000D3150000}"/>
    <cellStyle name="40% - Accent4 2 4 2 3 3" xfId="5601" xr:uid="{00000000-0005-0000-0000-0000D4150000}"/>
    <cellStyle name="40% - Accent4 2 4 2 3 3 2" xfId="5602" xr:uid="{00000000-0005-0000-0000-0000D5150000}"/>
    <cellStyle name="40% - Accent4 2 4 2 3 4" xfId="5603" xr:uid="{00000000-0005-0000-0000-0000D6150000}"/>
    <cellStyle name="40% - Accent4 2 4 2 4" xfId="5604" xr:uid="{00000000-0005-0000-0000-0000D7150000}"/>
    <cellStyle name="40% - Accent4 2 4 2 4 2" xfId="5605" xr:uid="{00000000-0005-0000-0000-0000D8150000}"/>
    <cellStyle name="40% - Accent4 2 4 2 4 2 2" xfId="5606" xr:uid="{00000000-0005-0000-0000-0000D9150000}"/>
    <cellStyle name="40% - Accent4 2 4 2 4 3" xfId="5607" xr:uid="{00000000-0005-0000-0000-0000DA150000}"/>
    <cellStyle name="40% - Accent4 2 4 2 4 3 2" xfId="5608" xr:uid="{00000000-0005-0000-0000-0000DB150000}"/>
    <cellStyle name="40% - Accent4 2 4 2 4 4" xfId="5609" xr:uid="{00000000-0005-0000-0000-0000DC150000}"/>
    <cellStyle name="40% - Accent4 2 4 3" xfId="5610" xr:uid="{00000000-0005-0000-0000-0000DD150000}"/>
    <cellStyle name="40% - Accent4 2 4 3 2" xfId="5611" xr:uid="{00000000-0005-0000-0000-0000DE150000}"/>
    <cellStyle name="40% - Accent4 2 4 3 2 2" xfId="5612" xr:uid="{00000000-0005-0000-0000-0000DF150000}"/>
    <cellStyle name="40% - Accent4 2 4 3 3" xfId="5613" xr:uid="{00000000-0005-0000-0000-0000E0150000}"/>
    <cellStyle name="40% - Accent4 2 4 3 3 2" xfId="5614" xr:uid="{00000000-0005-0000-0000-0000E1150000}"/>
    <cellStyle name="40% - Accent4 2 4 3 4" xfId="5615" xr:uid="{00000000-0005-0000-0000-0000E2150000}"/>
    <cellStyle name="40% - Accent4 2 4 4" xfId="5616" xr:uid="{00000000-0005-0000-0000-0000E3150000}"/>
    <cellStyle name="40% - Accent4 2 4 4 2" xfId="5617" xr:uid="{00000000-0005-0000-0000-0000E4150000}"/>
    <cellStyle name="40% - Accent4 2 4 4 2 2" xfId="5618" xr:uid="{00000000-0005-0000-0000-0000E5150000}"/>
    <cellStyle name="40% - Accent4 2 4 4 3" xfId="5619" xr:uid="{00000000-0005-0000-0000-0000E6150000}"/>
    <cellStyle name="40% - Accent4 2 4 4 3 2" xfId="5620" xr:uid="{00000000-0005-0000-0000-0000E7150000}"/>
    <cellStyle name="40% - Accent4 2 4 4 4" xfId="5621" xr:uid="{00000000-0005-0000-0000-0000E8150000}"/>
    <cellStyle name="40% - Accent4 2 4 5" xfId="5622" xr:uid="{00000000-0005-0000-0000-0000E9150000}"/>
    <cellStyle name="40% - Accent4 2 4 5 2" xfId="5623" xr:uid="{00000000-0005-0000-0000-0000EA150000}"/>
    <cellStyle name="40% - Accent4 2 4 6" xfId="5624" xr:uid="{00000000-0005-0000-0000-0000EB150000}"/>
    <cellStyle name="40% - Accent4 2 4 6 2" xfId="5625" xr:uid="{00000000-0005-0000-0000-0000EC150000}"/>
    <cellStyle name="40% - Accent4 2 4 7" xfId="5626" xr:uid="{00000000-0005-0000-0000-0000ED150000}"/>
    <cellStyle name="40% - Accent4 2 4 7 2" xfId="5627" xr:uid="{00000000-0005-0000-0000-0000EE150000}"/>
    <cellStyle name="40% - Accent4 2 4_Active vs. Retiree" xfId="5628" xr:uid="{00000000-0005-0000-0000-0000EF150000}"/>
    <cellStyle name="40% - Accent4 2 5" xfId="5629" xr:uid="{00000000-0005-0000-0000-0000F0150000}"/>
    <cellStyle name="40% - Accent4 2 5 2" xfId="5630" xr:uid="{00000000-0005-0000-0000-0000F1150000}"/>
    <cellStyle name="40% - Accent4 2 5 2 2" xfId="5631" xr:uid="{00000000-0005-0000-0000-0000F2150000}"/>
    <cellStyle name="40% - Accent4 2 5 2 2 2" xfId="5632" xr:uid="{00000000-0005-0000-0000-0000F3150000}"/>
    <cellStyle name="40% - Accent4 2 5 2 3" xfId="5633" xr:uid="{00000000-0005-0000-0000-0000F4150000}"/>
    <cellStyle name="40% - Accent4 2 5 2 3 2" xfId="5634" xr:uid="{00000000-0005-0000-0000-0000F5150000}"/>
    <cellStyle name="40% - Accent4 2 5 2 4" xfId="5635" xr:uid="{00000000-0005-0000-0000-0000F6150000}"/>
    <cellStyle name="40% - Accent4 2 5 3" xfId="5636" xr:uid="{00000000-0005-0000-0000-0000F7150000}"/>
    <cellStyle name="40% - Accent4 2 5 3 2" xfId="5637" xr:uid="{00000000-0005-0000-0000-0000F8150000}"/>
    <cellStyle name="40% - Accent4 2 5 3 2 2" xfId="5638" xr:uid="{00000000-0005-0000-0000-0000F9150000}"/>
    <cellStyle name="40% - Accent4 2 5 3 3" xfId="5639" xr:uid="{00000000-0005-0000-0000-0000FA150000}"/>
    <cellStyle name="40% - Accent4 2 5 3 3 2" xfId="5640" xr:uid="{00000000-0005-0000-0000-0000FB150000}"/>
    <cellStyle name="40% - Accent4 2 5 3 4" xfId="5641" xr:uid="{00000000-0005-0000-0000-0000FC150000}"/>
    <cellStyle name="40% - Accent4 2 5 4" xfId="5642" xr:uid="{00000000-0005-0000-0000-0000FD150000}"/>
    <cellStyle name="40% - Accent4 2 5 4 2" xfId="5643" xr:uid="{00000000-0005-0000-0000-0000FE150000}"/>
    <cellStyle name="40% - Accent4 2 5 5" xfId="5644" xr:uid="{00000000-0005-0000-0000-0000FF150000}"/>
    <cellStyle name="40% - Accent4 2 5 5 2" xfId="5645" xr:uid="{00000000-0005-0000-0000-000000160000}"/>
    <cellStyle name="40% - Accent4 2 5 6" xfId="5646" xr:uid="{00000000-0005-0000-0000-000001160000}"/>
    <cellStyle name="40% - Accent4 2 6" xfId="5647" xr:uid="{00000000-0005-0000-0000-000002160000}"/>
    <cellStyle name="40% - Accent4 2 6 2" xfId="5648" xr:uid="{00000000-0005-0000-0000-000003160000}"/>
    <cellStyle name="40% - Accent4 2 6 2 2" xfId="5649" xr:uid="{00000000-0005-0000-0000-000004160000}"/>
    <cellStyle name="40% - Accent4 2 6 2 2 2" xfId="5650" xr:uid="{00000000-0005-0000-0000-000005160000}"/>
    <cellStyle name="40% - Accent4 2 6 2 3" xfId="5651" xr:uid="{00000000-0005-0000-0000-000006160000}"/>
    <cellStyle name="40% - Accent4 2 6 2 3 2" xfId="5652" xr:uid="{00000000-0005-0000-0000-000007160000}"/>
    <cellStyle name="40% - Accent4 2 6 2 4" xfId="5653" xr:uid="{00000000-0005-0000-0000-000008160000}"/>
    <cellStyle name="40% - Accent4 2 6 3" xfId="5654" xr:uid="{00000000-0005-0000-0000-000009160000}"/>
    <cellStyle name="40% - Accent4 2 6 3 2" xfId="5655" xr:uid="{00000000-0005-0000-0000-00000A160000}"/>
    <cellStyle name="40% - Accent4 2 6 3 2 2" xfId="5656" xr:uid="{00000000-0005-0000-0000-00000B160000}"/>
    <cellStyle name="40% - Accent4 2 6 3 3" xfId="5657" xr:uid="{00000000-0005-0000-0000-00000C160000}"/>
    <cellStyle name="40% - Accent4 2 6 3 3 2" xfId="5658" xr:uid="{00000000-0005-0000-0000-00000D160000}"/>
    <cellStyle name="40% - Accent4 2 6 3 4" xfId="5659" xr:uid="{00000000-0005-0000-0000-00000E160000}"/>
    <cellStyle name="40% - Accent4 2 6 4" xfId="5660" xr:uid="{00000000-0005-0000-0000-00000F160000}"/>
    <cellStyle name="40% - Accent4 2 6 4 2" xfId="5661" xr:uid="{00000000-0005-0000-0000-000010160000}"/>
    <cellStyle name="40% - Accent4 2 6 4 2 2" xfId="5662" xr:uid="{00000000-0005-0000-0000-000011160000}"/>
    <cellStyle name="40% - Accent4 2 6 4 3" xfId="5663" xr:uid="{00000000-0005-0000-0000-000012160000}"/>
    <cellStyle name="40% - Accent4 2 6 4 3 2" xfId="5664" xr:uid="{00000000-0005-0000-0000-000013160000}"/>
    <cellStyle name="40% - Accent4 2 6 4 4" xfId="5665" xr:uid="{00000000-0005-0000-0000-000014160000}"/>
    <cellStyle name="40% - Accent4 2 7" xfId="5666" xr:uid="{00000000-0005-0000-0000-000015160000}"/>
    <cellStyle name="40% - Accent4 2 7 2" xfId="5667" xr:uid="{00000000-0005-0000-0000-000016160000}"/>
    <cellStyle name="40% - Accent4 2 7 2 2" xfId="5668" xr:uid="{00000000-0005-0000-0000-000017160000}"/>
    <cellStyle name="40% - Accent4 2 7 2 2 2" xfId="5669" xr:uid="{00000000-0005-0000-0000-000018160000}"/>
    <cellStyle name="40% - Accent4 2 7 2 3" xfId="5670" xr:uid="{00000000-0005-0000-0000-000019160000}"/>
    <cellStyle name="40% - Accent4 2 7 2 3 2" xfId="5671" xr:uid="{00000000-0005-0000-0000-00001A160000}"/>
    <cellStyle name="40% - Accent4 2 7 2 4" xfId="5672" xr:uid="{00000000-0005-0000-0000-00001B160000}"/>
    <cellStyle name="40% - Accent4 2 8" xfId="5673" xr:uid="{00000000-0005-0000-0000-00001C160000}"/>
    <cellStyle name="40% - Accent4 2 9" xfId="5674" xr:uid="{00000000-0005-0000-0000-00001D160000}"/>
    <cellStyle name="40% - Accent4 2 9 2" xfId="5675" xr:uid="{00000000-0005-0000-0000-00001E160000}"/>
    <cellStyle name="40% - Accent4 2 9 2 2" xfId="5676" xr:uid="{00000000-0005-0000-0000-00001F160000}"/>
    <cellStyle name="40% - Accent4 2 9 3" xfId="5677" xr:uid="{00000000-0005-0000-0000-000020160000}"/>
    <cellStyle name="40% - Accent4 2 9 3 2" xfId="5678" xr:uid="{00000000-0005-0000-0000-000021160000}"/>
    <cellStyle name="40% - Accent4 2 9 4" xfId="5679" xr:uid="{00000000-0005-0000-0000-000022160000}"/>
    <cellStyle name="40% - Accent4 2_Active vs. Retiree" xfId="5680" xr:uid="{00000000-0005-0000-0000-000023160000}"/>
    <cellStyle name="40% - Accent4 3" xfId="5681" xr:uid="{00000000-0005-0000-0000-000024160000}"/>
    <cellStyle name="40% - Accent4 3 10" xfId="5682" xr:uid="{00000000-0005-0000-0000-000025160000}"/>
    <cellStyle name="40% - Accent4 3 2" xfId="5683" xr:uid="{00000000-0005-0000-0000-000026160000}"/>
    <cellStyle name="40% - Accent4 3 2 2" xfId="5684" xr:uid="{00000000-0005-0000-0000-000027160000}"/>
    <cellStyle name="40% - Accent4 3 2 2 2" xfId="5685" xr:uid="{00000000-0005-0000-0000-000028160000}"/>
    <cellStyle name="40% - Accent4 3 2 2 2 2" xfId="5686" xr:uid="{00000000-0005-0000-0000-000029160000}"/>
    <cellStyle name="40% - Accent4 3 2 2 2 2 2" xfId="5687" xr:uid="{00000000-0005-0000-0000-00002A160000}"/>
    <cellStyle name="40% - Accent4 3 2 2 2 3" xfId="5688" xr:uid="{00000000-0005-0000-0000-00002B160000}"/>
    <cellStyle name="40% - Accent4 3 2 2 2 3 2" xfId="5689" xr:uid="{00000000-0005-0000-0000-00002C160000}"/>
    <cellStyle name="40% - Accent4 3 2 2 2 4" xfId="5690" xr:uid="{00000000-0005-0000-0000-00002D160000}"/>
    <cellStyle name="40% - Accent4 3 2 2 3" xfId="5691" xr:uid="{00000000-0005-0000-0000-00002E160000}"/>
    <cellStyle name="40% - Accent4 3 2 2 3 2" xfId="5692" xr:uid="{00000000-0005-0000-0000-00002F160000}"/>
    <cellStyle name="40% - Accent4 3 2 2 4" xfId="5693" xr:uid="{00000000-0005-0000-0000-000030160000}"/>
    <cellStyle name="40% - Accent4 3 2 2 4 2" xfId="5694" xr:uid="{00000000-0005-0000-0000-000031160000}"/>
    <cellStyle name="40% - Accent4 3 2 2 5" xfId="5695" xr:uid="{00000000-0005-0000-0000-000032160000}"/>
    <cellStyle name="40% - Accent4 3 2 3" xfId="5696" xr:uid="{00000000-0005-0000-0000-000033160000}"/>
    <cellStyle name="40% - Accent4 3 2 3 2" xfId="5697" xr:uid="{00000000-0005-0000-0000-000034160000}"/>
    <cellStyle name="40% - Accent4 3 2 3 2 2" xfId="5698" xr:uid="{00000000-0005-0000-0000-000035160000}"/>
    <cellStyle name="40% - Accent4 3 2 3 2 2 2" xfId="5699" xr:uid="{00000000-0005-0000-0000-000036160000}"/>
    <cellStyle name="40% - Accent4 3 2 3 2 3" xfId="5700" xr:uid="{00000000-0005-0000-0000-000037160000}"/>
    <cellStyle name="40% - Accent4 3 2 3 2 3 2" xfId="5701" xr:uid="{00000000-0005-0000-0000-000038160000}"/>
    <cellStyle name="40% - Accent4 3 2 3 2 4" xfId="5702" xr:uid="{00000000-0005-0000-0000-000039160000}"/>
    <cellStyle name="40% - Accent4 3 2 3 3" xfId="5703" xr:uid="{00000000-0005-0000-0000-00003A160000}"/>
    <cellStyle name="40% - Accent4 3 2 3 3 2" xfId="5704" xr:uid="{00000000-0005-0000-0000-00003B160000}"/>
    <cellStyle name="40% - Accent4 3 2 3 4" xfId="5705" xr:uid="{00000000-0005-0000-0000-00003C160000}"/>
    <cellStyle name="40% - Accent4 3 2 3 4 2" xfId="5706" xr:uid="{00000000-0005-0000-0000-00003D160000}"/>
    <cellStyle name="40% - Accent4 3 2 3 5" xfId="5707" xr:uid="{00000000-0005-0000-0000-00003E160000}"/>
    <cellStyle name="40% - Accent4 3 2 4" xfId="5708" xr:uid="{00000000-0005-0000-0000-00003F160000}"/>
    <cellStyle name="40% - Accent4 3 2 4 2" xfId="5709" xr:uid="{00000000-0005-0000-0000-000040160000}"/>
    <cellStyle name="40% - Accent4 3 2 4 2 2" xfId="5710" xr:uid="{00000000-0005-0000-0000-000041160000}"/>
    <cellStyle name="40% - Accent4 3 2 4 3" xfId="5711" xr:uid="{00000000-0005-0000-0000-000042160000}"/>
    <cellStyle name="40% - Accent4 3 2 4 3 2" xfId="5712" xr:uid="{00000000-0005-0000-0000-000043160000}"/>
    <cellStyle name="40% - Accent4 3 2 4 4" xfId="5713" xr:uid="{00000000-0005-0000-0000-000044160000}"/>
    <cellStyle name="40% - Accent4 3 2 5" xfId="5714" xr:uid="{00000000-0005-0000-0000-000045160000}"/>
    <cellStyle name="40% - Accent4 3 2 5 2" xfId="5715" xr:uid="{00000000-0005-0000-0000-000046160000}"/>
    <cellStyle name="40% - Accent4 3 2 6" xfId="5716" xr:uid="{00000000-0005-0000-0000-000047160000}"/>
    <cellStyle name="40% - Accent4 3 2 6 2" xfId="5717" xr:uid="{00000000-0005-0000-0000-000048160000}"/>
    <cellStyle name="40% - Accent4 3 2 7" xfId="5718" xr:uid="{00000000-0005-0000-0000-000049160000}"/>
    <cellStyle name="40% - Accent4 3 2 7 2" xfId="5719" xr:uid="{00000000-0005-0000-0000-00004A160000}"/>
    <cellStyle name="40% - Accent4 3 2 8" xfId="5720" xr:uid="{00000000-0005-0000-0000-00004B160000}"/>
    <cellStyle name="40% - Accent4 3 2 9" xfId="5721" xr:uid="{00000000-0005-0000-0000-00004C160000}"/>
    <cellStyle name="40% - Accent4 3 3" xfId="5722" xr:uid="{00000000-0005-0000-0000-00004D160000}"/>
    <cellStyle name="40% - Accent4 3 3 2" xfId="5723" xr:uid="{00000000-0005-0000-0000-00004E160000}"/>
    <cellStyle name="40% - Accent4 3 3 2 2" xfId="5724" xr:uid="{00000000-0005-0000-0000-00004F160000}"/>
    <cellStyle name="40% - Accent4 3 3 2 2 2" xfId="5725" xr:uid="{00000000-0005-0000-0000-000050160000}"/>
    <cellStyle name="40% - Accent4 3 3 2 3" xfId="5726" xr:uid="{00000000-0005-0000-0000-000051160000}"/>
    <cellStyle name="40% - Accent4 3 3 2 3 2" xfId="5727" xr:uid="{00000000-0005-0000-0000-000052160000}"/>
    <cellStyle name="40% - Accent4 3 3 2 4" xfId="5728" xr:uid="{00000000-0005-0000-0000-000053160000}"/>
    <cellStyle name="40% - Accent4 3 3 3" xfId="5729" xr:uid="{00000000-0005-0000-0000-000054160000}"/>
    <cellStyle name="40% - Accent4 3 3 3 2" xfId="5730" xr:uid="{00000000-0005-0000-0000-000055160000}"/>
    <cellStyle name="40% - Accent4 3 3 4" xfId="5731" xr:uid="{00000000-0005-0000-0000-000056160000}"/>
    <cellStyle name="40% - Accent4 3 3 4 2" xfId="5732" xr:uid="{00000000-0005-0000-0000-000057160000}"/>
    <cellStyle name="40% - Accent4 3 3 5" xfId="5733" xr:uid="{00000000-0005-0000-0000-000058160000}"/>
    <cellStyle name="40% - Accent4 3 3 5 2" xfId="5734" xr:uid="{00000000-0005-0000-0000-000059160000}"/>
    <cellStyle name="40% - Accent4 3 3 6" xfId="5735" xr:uid="{00000000-0005-0000-0000-00005A160000}"/>
    <cellStyle name="40% - Accent4 3 4" xfId="5736" xr:uid="{00000000-0005-0000-0000-00005B160000}"/>
    <cellStyle name="40% - Accent4 3 4 2" xfId="5737" xr:uid="{00000000-0005-0000-0000-00005C160000}"/>
    <cellStyle name="40% - Accent4 3 4 2 2" xfId="5738" xr:uid="{00000000-0005-0000-0000-00005D160000}"/>
    <cellStyle name="40% - Accent4 3 4 2 2 2" xfId="5739" xr:uid="{00000000-0005-0000-0000-00005E160000}"/>
    <cellStyle name="40% - Accent4 3 4 2 3" xfId="5740" xr:uid="{00000000-0005-0000-0000-00005F160000}"/>
    <cellStyle name="40% - Accent4 3 4 2 3 2" xfId="5741" xr:uid="{00000000-0005-0000-0000-000060160000}"/>
    <cellStyle name="40% - Accent4 3 4 2 4" xfId="5742" xr:uid="{00000000-0005-0000-0000-000061160000}"/>
    <cellStyle name="40% - Accent4 3 4 3" xfId="5743" xr:uid="{00000000-0005-0000-0000-000062160000}"/>
    <cellStyle name="40% - Accent4 3 4 3 2" xfId="5744" xr:uid="{00000000-0005-0000-0000-000063160000}"/>
    <cellStyle name="40% - Accent4 3 4 4" xfId="5745" xr:uid="{00000000-0005-0000-0000-000064160000}"/>
    <cellStyle name="40% - Accent4 3 4 4 2" xfId="5746" xr:uid="{00000000-0005-0000-0000-000065160000}"/>
    <cellStyle name="40% - Accent4 3 4 5" xfId="5747" xr:uid="{00000000-0005-0000-0000-000066160000}"/>
    <cellStyle name="40% - Accent4 3 5" xfId="5748" xr:uid="{00000000-0005-0000-0000-000067160000}"/>
    <cellStyle name="40% - Accent4 3 5 2" xfId="5749" xr:uid="{00000000-0005-0000-0000-000068160000}"/>
    <cellStyle name="40% - Accent4 3 5 2 2" xfId="5750" xr:uid="{00000000-0005-0000-0000-000069160000}"/>
    <cellStyle name="40% - Accent4 3 5 3" xfId="5751" xr:uid="{00000000-0005-0000-0000-00006A160000}"/>
    <cellStyle name="40% - Accent4 3 5 3 2" xfId="5752" xr:uid="{00000000-0005-0000-0000-00006B160000}"/>
    <cellStyle name="40% - Accent4 3 5 4" xfId="5753" xr:uid="{00000000-0005-0000-0000-00006C160000}"/>
    <cellStyle name="40% - Accent4 3 6" xfId="5754" xr:uid="{00000000-0005-0000-0000-00006D160000}"/>
    <cellStyle name="40% - Accent4 3 6 2" xfId="5755" xr:uid="{00000000-0005-0000-0000-00006E160000}"/>
    <cellStyle name="40% - Accent4 3 6 2 2" xfId="5756" xr:uid="{00000000-0005-0000-0000-00006F160000}"/>
    <cellStyle name="40% - Accent4 3 6 3" xfId="5757" xr:uid="{00000000-0005-0000-0000-000070160000}"/>
    <cellStyle name="40% - Accent4 3 6 3 2" xfId="5758" xr:uid="{00000000-0005-0000-0000-000071160000}"/>
    <cellStyle name="40% - Accent4 3 6 4" xfId="5759" xr:uid="{00000000-0005-0000-0000-000072160000}"/>
    <cellStyle name="40% - Accent4 3 7" xfId="5760" xr:uid="{00000000-0005-0000-0000-000073160000}"/>
    <cellStyle name="40% - Accent4 3 8" xfId="5761" xr:uid="{00000000-0005-0000-0000-000074160000}"/>
    <cellStyle name="40% - Accent4 3 8 2" xfId="5762" xr:uid="{00000000-0005-0000-0000-000075160000}"/>
    <cellStyle name="40% - Accent4 3 9" xfId="5763" xr:uid="{00000000-0005-0000-0000-000076160000}"/>
    <cellStyle name="40% - Accent4 4" xfId="5764" xr:uid="{00000000-0005-0000-0000-000077160000}"/>
    <cellStyle name="40% - Accent4 4 10" xfId="5765" xr:uid="{00000000-0005-0000-0000-000078160000}"/>
    <cellStyle name="40% - Accent4 4 11" xfId="5766" xr:uid="{00000000-0005-0000-0000-000079160000}"/>
    <cellStyle name="40% - Accent4 4 11 2" xfId="5767" xr:uid="{00000000-0005-0000-0000-00007A160000}"/>
    <cellStyle name="40% - Accent4 4 12" xfId="5768" xr:uid="{00000000-0005-0000-0000-00007B160000}"/>
    <cellStyle name="40% - Accent4 4 12 2" xfId="5769" xr:uid="{00000000-0005-0000-0000-00007C160000}"/>
    <cellStyle name="40% - Accent4 4 13" xfId="5770" xr:uid="{00000000-0005-0000-0000-00007D160000}"/>
    <cellStyle name="40% - Accent4 4 13 2" xfId="5771" xr:uid="{00000000-0005-0000-0000-00007E160000}"/>
    <cellStyle name="40% - Accent4 4 2" xfId="5772" xr:uid="{00000000-0005-0000-0000-00007F160000}"/>
    <cellStyle name="40% - Accent4 4 2 2" xfId="5773" xr:uid="{00000000-0005-0000-0000-000080160000}"/>
    <cellStyle name="40% - Accent4 4 2 2 2" xfId="5774" xr:uid="{00000000-0005-0000-0000-000081160000}"/>
    <cellStyle name="40% - Accent4 4 2 2 2 2" xfId="5775" xr:uid="{00000000-0005-0000-0000-000082160000}"/>
    <cellStyle name="40% - Accent4 4 2 2 2 2 2" xfId="5776" xr:uid="{00000000-0005-0000-0000-000083160000}"/>
    <cellStyle name="40% - Accent4 4 2 2 2 2 2 2" xfId="5777" xr:uid="{00000000-0005-0000-0000-000084160000}"/>
    <cellStyle name="40% - Accent4 4 2 2 2 2 3" xfId="5778" xr:uid="{00000000-0005-0000-0000-000085160000}"/>
    <cellStyle name="40% - Accent4 4 2 2 2 2 3 2" xfId="5779" xr:uid="{00000000-0005-0000-0000-000086160000}"/>
    <cellStyle name="40% - Accent4 4 2 2 2 2 4" xfId="5780" xr:uid="{00000000-0005-0000-0000-000087160000}"/>
    <cellStyle name="40% - Accent4 4 2 2 2 3" xfId="5781" xr:uid="{00000000-0005-0000-0000-000088160000}"/>
    <cellStyle name="40% - Accent4 4 2 2 2 3 2" xfId="5782" xr:uid="{00000000-0005-0000-0000-000089160000}"/>
    <cellStyle name="40% - Accent4 4 2 2 2 3 2 2" xfId="5783" xr:uid="{00000000-0005-0000-0000-00008A160000}"/>
    <cellStyle name="40% - Accent4 4 2 2 2 3 3" xfId="5784" xr:uid="{00000000-0005-0000-0000-00008B160000}"/>
    <cellStyle name="40% - Accent4 4 2 2 2 3 3 2" xfId="5785" xr:uid="{00000000-0005-0000-0000-00008C160000}"/>
    <cellStyle name="40% - Accent4 4 2 2 2 3 4" xfId="5786" xr:uid="{00000000-0005-0000-0000-00008D160000}"/>
    <cellStyle name="40% - Accent4 4 2 2 2 4" xfId="5787" xr:uid="{00000000-0005-0000-0000-00008E160000}"/>
    <cellStyle name="40% - Accent4 4 2 2 2 4 2" xfId="5788" xr:uid="{00000000-0005-0000-0000-00008F160000}"/>
    <cellStyle name="40% - Accent4 4 2 2 2 5" xfId="5789" xr:uid="{00000000-0005-0000-0000-000090160000}"/>
    <cellStyle name="40% - Accent4 4 2 2 2 5 2" xfId="5790" xr:uid="{00000000-0005-0000-0000-000091160000}"/>
    <cellStyle name="40% - Accent4 4 2 2 2 6" xfId="5791" xr:uid="{00000000-0005-0000-0000-000092160000}"/>
    <cellStyle name="40% - Accent4 4 2 2 3" xfId="5792" xr:uid="{00000000-0005-0000-0000-000093160000}"/>
    <cellStyle name="40% - Accent4 4 2 2 3 2" xfId="5793" xr:uid="{00000000-0005-0000-0000-000094160000}"/>
    <cellStyle name="40% - Accent4 4 2 2 3 2 2" xfId="5794" xr:uid="{00000000-0005-0000-0000-000095160000}"/>
    <cellStyle name="40% - Accent4 4 2 2 3 3" xfId="5795" xr:uid="{00000000-0005-0000-0000-000096160000}"/>
    <cellStyle name="40% - Accent4 4 2 2 3 3 2" xfId="5796" xr:uid="{00000000-0005-0000-0000-000097160000}"/>
    <cellStyle name="40% - Accent4 4 2 2 3 4" xfId="5797" xr:uid="{00000000-0005-0000-0000-000098160000}"/>
    <cellStyle name="40% - Accent4 4 2 2 4" xfId="5798" xr:uid="{00000000-0005-0000-0000-000099160000}"/>
    <cellStyle name="40% - Accent4 4 2 2 4 2" xfId="5799" xr:uid="{00000000-0005-0000-0000-00009A160000}"/>
    <cellStyle name="40% - Accent4 4 2 2 4 2 2" xfId="5800" xr:uid="{00000000-0005-0000-0000-00009B160000}"/>
    <cellStyle name="40% - Accent4 4 2 2 4 3" xfId="5801" xr:uid="{00000000-0005-0000-0000-00009C160000}"/>
    <cellStyle name="40% - Accent4 4 2 2 4 3 2" xfId="5802" xr:uid="{00000000-0005-0000-0000-00009D160000}"/>
    <cellStyle name="40% - Accent4 4 2 2 4 4" xfId="5803" xr:uid="{00000000-0005-0000-0000-00009E160000}"/>
    <cellStyle name="40% - Accent4 4 2 2 5" xfId="5804" xr:uid="{00000000-0005-0000-0000-00009F160000}"/>
    <cellStyle name="40% - Accent4 4 2 2 5 2" xfId="5805" xr:uid="{00000000-0005-0000-0000-0000A0160000}"/>
    <cellStyle name="40% - Accent4 4 2 2 6" xfId="5806" xr:uid="{00000000-0005-0000-0000-0000A1160000}"/>
    <cellStyle name="40% - Accent4 4 2 2 6 2" xfId="5807" xr:uid="{00000000-0005-0000-0000-0000A2160000}"/>
    <cellStyle name="40% - Accent4 4 2 2 7" xfId="5808" xr:uid="{00000000-0005-0000-0000-0000A3160000}"/>
    <cellStyle name="40% - Accent4 4 2 2_Active vs. Retiree" xfId="5809" xr:uid="{00000000-0005-0000-0000-0000A4160000}"/>
    <cellStyle name="40% - Accent4 4 2 3" xfId="5810" xr:uid="{00000000-0005-0000-0000-0000A5160000}"/>
    <cellStyle name="40% - Accent4 4 2 3 2" xfId="5811" xr:uid="{00000000-0005-0000-0000-0000A6160000}"/>
    <cellStyle name="40% - Accent4 4 2 3 2 2" xfId="5812" xr:uid="{00000000-0005-0000-0000-0000A7160000}"/>
    <cellStyle name="40% - Accent4 4 2 3 2 2 2" xfId="5813" xr:uid="{00000000-0005-0000-0000-0000A8160000}"/>
    <cellStyle name="40% - Accent4 4 2 3 2 3" xfId="5814" xr:uid="{00000000-0005-0000-0000-0000A9160000}"/>
    <cellStyle name="40% - Accent4 4 2 3 2 3 2" xfId="5815" xr:uid="{00000000-0005-0000-0000-0000AA160000}"/>
    <cellStyle name="40% - Accent4 4 2 3 2 4" xfId="5816" xr:uid="{00000000-0005-0000-0000-0000AB160000}"/>
    <cellStyle name="40% - Accent4 4 2 3 3" xfId="5817" xr:uid="{00000000-0005-0000-0000-0000AC160000}"/>
    <cellStyle name="40% - Accent4 4 2 3 3 2" xfId="5818" xr:uid="{00000000-0005-0000-0000-0000AD160000}"/>
    <cellStyle name="40% - Accent4 4 2 3 3 2 2" xfId="5819" xr:uid="{00000000-0005-0000-0000-0000AE160000}"/>
    <cellStyle name="40% - Accent4 4 2 3 3 3" xfId="5820" xr:uid="{00000000-0005-0000-0000-0000AF160000}"/>
    <cellStyle name="40% - Accent4 4 2 3 3 3 2" xfId="5821" xr:uid="{00000000-0005-0000-0000-0000B0160000}"/>
    <cellStyle name="40% - Accent4 4 2 3 3 4" xfId="5822" xr:uid="{00000000-0005-0000-0000-0000B1160000}"/>
    <cellStyle name="40% - Accent4 4 2 3 4" xfId="5823" xr:uid="{00000000-0005-0000-0000-0000B2160000}"/>
    <cellStyle name="40% - Accent4 4 2 3 4 2" xfId="5824" xr:uid="{00000000-0005-0000-0000-0000B3160000}"/>
    <cellStyle name="40% - Accent4 4 2 3 5" xfId="5825" xr:uid="{00000000-0005-0000-0000-0000B4160000}"/>
    <cellStyle name="40% - Accent4 4 2 3 5 2" xfId="5826" xr:uid="{00000000-0005-0000-0000-0000B5160000}"/>
    <cellStyle name="40% - Accent4 4 2 3 6" xfId="5827" xr:uid="{00000000-0005-0000-0000-0000B6160000}"/>
    <cellStyle name="40% - Accent4 4 2 4" xfId="5828" xr:uid="{00000000-0005-0000-0000-0000B7160000}"/>
    <cellStyle name="40% - Accent4 4 2 4 2" xfId="5829" xr:uid="{00000000-0005-0000-0000-0000B8160000}"/>
    <cellStyle name="40% - Accent4 4 2 4 2 2" xfId="5830" xr:uid="{00000000-0005-0000-0000-0000B9160000}"/>
    <cellStyle name="40% - Accent4 4 2 4 3" xfId="5831" xr:uid="{00000000-0005-0000-0000-0000BA160000}"/>
    <cellStyle name="40% - Accent4 4 2 4 3 2" xfId="5832" xr:uid="{00000000-0005-0000-0000-0000BB160000}"/>
    <cellStyle name="40% - Accent4 4 2 4 4" xfId="5833" xr:uid="{00000000-0005-0000-0000-0000BC160000}"/>
    <cellStyle name="40% - Accent4 4 2 5" xfId="5834" xr:uid="{00000000-0005-0000-0000-0000BD160000}"/>
    <cellStyle name="40% - Accent4 4 2 5 2" xfId="5835" xr:uid="{00000000-0005-0000-0000-0000BE160000}"/>
    <cellStyle name="40% - Accent4 4 2 5 2 2" xfId="5836" xr:uid="{00000000-0005-0000-0000-0000BF160000}"/>
    <cellStyle name="40% - Accent4 4 2 5 3" xfId="5837" xr:uid="{00000000-0005-0000-0000-0000C0160000}"/>
    <cellStyle name="40% - Accent4 4 2 5 3 2" xfId="5838" xr:uid="{00000000-0005-0000-0000-0000C1160000}"/>
    <cellStyle name="40% - Accent4 4 2 5 4" xfId="5839" xr:uid="{00000000-0005-0000-0000-0000C2160000}"/>
    <cellStyle name="40% - Accent4 4 2 6" xfId="5840" xr:uid="{00000000-0005-0000-0000-0000C3160000}"/>
    <cellStyle name="40% - Accent4 4 2 6 2" xfId="5841" xr:uid="{00000000-0005-0000-0000-0000C4160000}"/>
    <cellStyle name="40% - Accent4 4 2 7" xfId="5842" xr:uid="{00000000-0005-0000-0000-0000C5160000}"/>
    <cellStyle name="40% - Accent4 4 2 7 2" xfId="5843" xr:uid="{00000000-0005-0000-0000-0000C6160000}"/>
    <cellStyle name="40% - Accent4 4 2 8" xfId="5844" xr:uid="{00000000-0005-0000-0000-0000C7160000}"/>
    <cellStyle name="40% - Accent4 4 2_Active vs. Retiree" xfId="5845" xr:uid="{00000000-0005-0000-0000-0000C8160000}"/>
    <cellStyle name="40% - Accent4 4 3" xfId="5846" xr:uid="{00000000-0005-0000-0000-0000C9160000}"/>
    <cellStyle name="40% - Accent4 4 3 2" xfId="5847" xr:uid="{00000000-0005-0000-0000-0000CA160000}"/>
    <cellStyle name="40% - Accent4 4 3 2 2" xfId="5848" xr:uid="{00000000-0005-0000-0000-0000CB160000}"/>
    <cellStyle name="40% - Accent4 4 3 2 2 2" xfId="5849" xr:uid="{00000000-0005-0000-0000-0000CC160000}"/>
    <cellStyle name="40% - Accent4 4 3 2 2 2 2" xfId="5850" xr:uid="{00000000-0005-0000-0000-0000CD160000}"/>
    <cellStyle name="40% - Accent4 4 3 2 2 3" xfId="5851" xr:uid="{00000000-0005-0000-0000-0000CE160000}"/>
    <cellStyle name="40% - Accent4 4 3 2 2 3 2" xfId="5852" xr:uid="{00000000-0005-0000-0000-0000CF160000}"/>
    <cellStyle name="40% - Accent4 4 3 2 2 4" xfId="5853" xr:uid="{00000000-0005-0000-0000-0000D0160000}"/>
    <cellStyle name="40% - Accent4 4 3 2 3" xfId="5854" xr:uid="{00000000-0005-0000-0000-0000D1160000}"/>
    <cellStyle name="40% - Accent4 4 3 2 3 2" xfId="5855" xr:uid="{00000000-0005-0000-0000-0000D2160000}"/>
    <cellStyle name="40% - Accent4 4 3 2 3 2 2" xfId="5856" xr:uid="{00000000-0005-0000-0000-0000D3160000}"/>
    <cellStyle name="40% - Accent4 4 3 2 3 3" xfId="5857" xr:uid="{00000000-0005-0000-0000-0000D4160000}"/>
    <cellStyle name="40% - Accent4 4 3 2 3 3 2" xfId="5858" xr:uid="{00000000-0005-0000-0000-0000D5160000}"/>
    <cellStyle name="40% - Accent4 4 3 2 3 4" xfId="5859" xr:uid="{00000000-0005-0000-0000-0000D6160000}"/>
    <cellStyle name="40% - Accent4 4 3 2 4" xfId="5860" xr:uid="{00000000-0005-0000-0000-0000D7160000}"/>
    <cellStyle name="40% - Accent4 4 3 2 4 2" xfId="5861" xr:uid="{00000000-0005-0000-0000-0000D8160000}"/>
    <cellStyle name="40% - Accent4 4 3 2 5" xfId="5862" xr:uid="{00000000-0005-0000-0000-0000D9160000}"/>
    <cellStyle name="40% - Accent4 4 3 2 5 2" xfId="5863" xr:uid="{00000000-0005-0000-0000-0000DA160000}"/>
    <cellStyle name="40% - Accent4 4 3 2 6" xfId="5864" xr:uid="{00000000-0005-0000-0000-0000DB160000}"/>
    <cellStyle name="40% - Accent4 4 3 3" xfId="5865" xr:uid="{00000000-0005-0000-0000-0000DC160000}"/>
    <cellStyle name="40% - Accent4 4 3 3 2" xfId="5866" xr:uid="{00000000-0005-0000-0000-0000DD160000}"/>
    <cellStyle name="40% - Accent4 4 3 3 2 2" xfId="5867" xr:uid="{00000000-0005-0000-0000-0000DE160000}"/>
    <cellStyle name="40% - Accent4 4 3 3 3" xfId="5868" xr:uid="{00000000-0005-0000-0000-0000DF160000}"/>
    <cellStyle name="40% - Accent4 4 3 3 3 2" xfId="5869" xr:uid="{00000000-0005-0000-0000-0000E0160000}"/>
    <cellStyle name="40% - Accent4 4 3 3 4" xfId="5870" xr:uid="{00000000-0005-0000-0000-0000E1160000}"/>
    <cellStyle name="40% - Accent4 4 3 4" xfId="5871" xr:uid="{00000000-0005-0000-0000-0000E2160000}"/>
    <cellStyle name="40% - Accent4 4 3 4 2" xfId="5872" xr:uid="{00000000-0005-0000-0000-0000E3160000}"/>
    <cellStyle name="40% - Accent4 4 3 4 2 2" xfId="5873" xr:uid="{00000000-0005-0000-0000-0000E4160000}"/>
    <cellStyle name="40% - Accent4 4 3 4 3" xfId="5874" xr:uid="{00000000-0005-0000-0000-0000E5160000}"/>
    <cellStyle name="40% - Accent4 4 3 4 3 2" xfId="5875" xr:uid="{00000000-0005-0000-0000-0000E6160000}"/>
    <cellStyle name="40% - Accent4 4 3 4 4" xfId="5876" xr:uid="{00000000-0005-0000-0000-0000E7160000}"/>
    <cellStyle name="40% - Accent4 4 3 5" xfId="5877" xr:uid="{00000000-0005-0000-0000-0000E8160000}"/>
    <cellStyle name="40% - Accent4 4 3 5 2" xfId="5878" xr:uid="{00000000-0005-0000-0000-0000E9160000}"/>
    <cellStyle name="40% - Accent4 4 3 6" xfId="5879" xr:uid="{00000000-0005-0000-0000-0000EA160000}"/>
    <cellStyle name="40% - Accent4 4 3 6 2" xfId="5880" xr:uid="{00000000-0005-0000-0000-0000EB160000}"/>
    <cellStyle name="40% - Accent4 4 3 7" xfId="5881" xr:uid="{00000000-0005-0000-0000-0000EC160000}"/>
    <cellStyle name="40% - Accent4 4 3_Active vs. Retiree" xfId="5882" xr:uid="{00000000-0005-0000-0000-0000ED160000}"/>
    <cellStyle name="40% - Accent4 4 4" xfId="5883" xr:uid="{00000000-0005-0000-0000-0000EE160000}"/>
    <cellStyle name="40% - Accent4 4 4 2" xfId="5884" xr:uid="{00000000-0005-0000-0000-0000EF160000}"/>
    <cellStyle name="40% - Accent4 4 4 2 2" xfId="5885" xr:uid="{00000000-0005-0000-0000-0000F0160000}"/>
    <cellStyle name="40% - Accent4 4 4 2 2 2" xfId="5886" xr:uid="{00000000-0005-0000-0000-0000F1160000}"/>
    <cellStyle name="40% - Accent4 4 4 2 2 2 2" xfId="5887" xr:uid="{00000000-0005-0000-0000-0000F2160000}"/>
    <cellStyle name="40% - Accent4 4 4 2 2 3" xfId="5888" xr:uid="{00000000-0005-0000-0000-0000F3160000}"/>
    <cellStyle name="40% - Accent4 4 4 2 2 3 2" xfId="5889" xr:uid="{00000000-0005-0000-0000-0000F4160000}"/>
    <cellStyle name="40% - Accent4 4 4 2 2 4" xfId="5890" xr:uid="{00000000-0005-0000-0000-0000F5160000}"/>
    <cellStyle name="40% - Accent4 4 4 2 3" xfId="5891" xr:uid="{00000000-0005-0000-0000-0000F6160000}"/>
    <cellStyle name="40% - Accent4 4 4 2 3 2" xfId="5892" xr:uid="{00000000-0005-0000-0000-0000F7160000}"/>
    <cellStyle name="40% - Accent4 4 4 2 3 2 2" xfId="5893" xr:uid="{00000000-0005-0000-0000-0000F8160000}"/>
    <cellStyle name="40% - Accent4 4 4 2 3 3" xfId="5894" xr:uid="{00000000-0005-0000-0000-0000F9160000}"/>
    <cellStyle name="40% - Accent4 4 4 2 3 3 2" xfId="5895" xr:uid="{00000000-0005-0000-0000-0000FA160000}"/>
    <cellStyle name="40% - Accent4 4 4 2 3 4" xfId="5896" xr:uid="{00000000-0005-0000-0000-0000FB160000}"/>
    <cellStyle name="40% - Accent4 4 4 2 4" xfId="5897" xr:uid="{00000000-0005-0000-0000-0000FC160000}"/>
    <cellStyle name="40% - Accent4 4 4 2 4 2" xfId="5898" xr:uid="{00000000-0005-0000-0000-0000FD160000}"/>
    <cellStyle name="40% - Accent4 4 4 2 5" xfId="5899" xr:uid="{00000000-0005-0000-0000-0000FE160000}"/>
    <cellStyle name="40% - Accent4 4 4 2 5 2" xfId="5900" xr:uid="{00000000-0005-0000-0000-0000FF160000}"/>
    <cellStyle name="40% - Accent4 4 4 2 6" xfId="5901" xr:uid="{00000000-0005-0000-0000-000000170000}"/>
    <cellStyle name="40% - Accent4 4 4 3" xfId="5902" xr:uid="{00000000-0005-0000-0000-000001170000}"/>
    <cellStyle name="40% - Accent4 4 4 3 2" xfId="5903" xr:uid="{00000000-0005-0000-0000-000002170000}"/>
    <cellStyle name="40% - Accent4 4 4 3 2 2" xfId="5904" xr:uid="{00000000-0005-0000-0000-000003170000}"/>
    <cellStyle name="40% - Accent4 4 4 3 3" xfId="5905" xr:uid="{00000000-0005-0000-0000-000004170000}"/>
    <cellStyle name="40% - Accent4 4 4 3 3 2" xfId="5906" xr:uid="{00000000-0005-0000-0000-000005170000}"/>
    <cellStyle name="40% - Accent4 4 4 3 4" xfId="5907" xr:uid="{00000000-0005-0000-0000-000006170000}"/>
    <cellStyle name="40% - Accent4 4 4 4" xfId="5908" xr:uid="{00000000-0005-0000-0000-000007170000}"/>
    <cellStyle name="40% - Accent4 4 4 4 2" xfId="5909" xr:uid="{00000000-0005-0000-0000-000008170000}"/>
    <cellStyle name="40% - Accent4 4 4 4 2 2" xfId="5910" xr:uid="{00000000-0005-0000-0000-000009170000}"/>
    <cellStyle name="40% - Accent4 4 4 4 3" xfId="5911" xr:uid="{00000000-0005-0000-0000-00000A170000}"/>
    <cellStyle name="40% - Accent4 4 4 4 3 2" xfId="5912" xr:uid="{00000000-0005-0000-0000-00000B170000}"/>
    <cellStyle name="40% - Accent4 4 4 4 4" xfId="5913" xr:uid="{00000000-0005-0000-0000-00000C170000}"/>
    <cellStyle name="40% - Accent4 4 4 5" xfId="5914" xr:uid="{00000000-0005-0000-0000-00000D170000}"/>
    <cellStyle name="40% - Accent4 4 4 5 2" xfId="5915" xr:uid="{00000000-0005-0000-0000-00000E170000}"/>
    <cellStyle name="40% - Accent4 4 4 6" xfId="5916" xr:uid="{00000000-0005-0000-0000-00000F170000}"/>
    <cellStyle name="40% - Accent4 4 4 6 2" xfId="5917" xr:uid="{00000000-0005-0000-0000-000010170000}"/>
    <cellStyle name="40% - Accent4 4 4 7" xfId="5918" xr:uid="{00000000-0005-0000-0000-000011170000}"/>
    <cellStyle name="40% - Accent4 4 4_Active vs. Retiree" xfId="5919" xr:uid="{00000000-0005-0000-0000-000012170000}"/>
    <cellStyle name="40% - Accent4 4 5" xfId="5920" xr:uid="{00000000-0005-0000-0000-000013170000}"/>
    <cellStyle name="40% - Accent4 4 5 2" xfId="5921" xr:uid="{00000000-0005-0000-0000-000014170000}"/>
    <cellStyle name="40% - Accent4 4 5 2 2" xfId="5922" xr:uid="{00000000-0005-0000-0000-000015170000}"/>
    <cellStyle name="40% - Accent4 4 5 2 2 2" xfId="5923" xr:uid="{00000000-0005-0000-0000-000016170000}"/>
    <cellStyle name="40% - Accent4 4 5 2 3" xfId="5924" xr:uid="{00000000-0005-0000-0000-000017170000}"/>
    <cellStyle name="40% - Accent4 4 5 2 3 2" xfId="5925" xr:uid="{00000000-0005-0000-0000-000018170000}"/>
    <cellStyle name="40% - Accent4 4 5 2 4" xfId="5926" xr:uid="{00000000-0005-0000-0000-000019170000}"/>
    <cellStyle name="40% - Accent4 4 5 3" xfId="5927" xr:uid="{00000000-0005-0000-0000-00001A170000}"/>
    <cellStyle name="40% - Accent4 4 5 3 2" xfId="5928" xr:uid="{00000000-0005-0000-0000-00001B170000}"/>
    <cellStyle name="40% - Accent4 4 5 3 2 2" xfId="5929" xr:uid="{00000000-0005-0000-0000-00001C170000}"/>
    <cellStyle name="40% - Accent4 4 5 3 3" xfId="5930" xr:uid="{00000000-0005-0000-0000-00001D170000}"/>
    <cellStyle name="40% - Accent4 4 5 3 3 2" xfId="5931" xr:uid="{00000000-0005-0000-0000-00001E170000}"/>
    <cellStyle name="40% - Accent4 4 5 3 4" xfId="5932" xr:uid="{00000000-0005-0000-0000-00001F170000}"/>
    <cellStyle name="40% - Accent4 4 5 4" xfId="5933" xr:uid="{00000000-0005-0000-0000-000020170000}"/>
    <cellStyle name="40% - Accent4 4 5 4 2" xfId="5934" xr:uid="{00000000-0005-0000-0000-000021170000}"/>
    <cellStyle name="40% - Accent4 4 5 4 2 2" xfId="5935" xr:uid="{00000000-0005-0000-0000-000022170000}"/>
    <cellStyle name="40% - Accent4 4 5 4 3" xfId="5936" xr:uid="{00000000-0005-0000-0000-000023170000}"/>
    <cellStyle name="40% - Accent4 4 5 4 3 2" xfId="5937" xr:uid="{00000000-0005-0000-0000-000024170000}"/>
    <cellStyle name="40% - Accent4 4 5 4 4" xfId="5938" xr:uid="{00000000-0005-0000-0000-000025170000}"/>
    <cellStyle name="40% - Accent4 4 6" xfId="5939" xr:uid="{00000000-0005-0000-0000-000026170000}"/>
    <cellStyle name="40% - Accent4 4 6 2" xfId="5940" xr:uid="{00000000-0005-0000-0000-000027170000}"/>
    <cellStyle name="40% - Accent4 4 6 2 2" xfId="5941" xr:uid="{00000000-0005-0000-0000-000028170000}"/>
    <cellStyle name="40% - Accent4 4 6 2 2 2" xfId="5942" xr:uid="{00000000-0005-0000-0000-000029170000}"/>
    <cellStyle name="40% - Accent4 4 6 2 3" xfId="5943" xr:uid="{00000000-0005-0000-0000-00002A170000}"/>
    <cellStyle name="40% - Accent4 4 6 2 3 2" xfId="5944" xr:uid="{00000000-0005-0000-0000-00002B170000}"/>
    <cellStyle name="40% - Accent4 4 6 2 4" xfId="5945" xr:uid="{00000000-0005-0000-0000-00002C170000}"/>
    <cellStyle name="40% - Accent4 4 6 3" xfId="5946" xr:uid="{00000000-0005-0000-0000-00002D170000}"/>
    <cellStyle name="40% - Accent4 4 6 3 2" xfId="5947" xr:uid="{00000000-0005-0000-0000-00002E170000}"/>
    <cellStyle name="40% - Accent4 4 6 3 2 2" xfId="5948" xr:uid="{00000000-0005-0000-0000-00002F170000}"/>
    <cellStyle name="40% - Accent4 4 6 3 3" xfId="5949" xr:uid="{00000000-0005-0000-0000-000030170000}"/>
    <cellStyle name="40% - Accent4 4 6 3 3 2" xfId="5950" xr:uid="{00000000-0005-0000-0000-000031170000}"/>
    <cellStyle name="40% - Accent4 4 6 3 4" xfId="5951" xr:uid="{00000000-0005-0000-0000-000032170000}"/>
    <cellStyle name="40% - Accent4 4 6 4" xfId="5952" xr:uid="{00000000-0005-0000-0000-000033170000}"/>
    <cellStyle name="40% - Accent4 4 6 4 2" xfId="5953" xr:uid="{00000000-0005-0000-0000-000034170000}"/>
    <cellStyle name="40% - Accent4 4 6 5" xfId="5954" xr:uid="{00000000-0005-0000-0000-000035170000}"/>
    <cellStyle name="40% - Accent4 4 6 5 2" xfId="5955" xr:uid="{00000000-0005-0000-0000-000036170000}"/>
    <cellStyle name="40% - Accent4 4 6 6" xfId="5956" xr:uid="{00000000-0005-0000-0000-000037170000}"/>
    <cellStyle name="40% - Accent4 4 7" xfId="5957" xr:uid="{00000000-0005-0000-0000-000038170000}"/>
    <cellStyle name="40% - Accent4 4 7 2" xfId="5958" xr:uid="{00000000-0005-0000-0000-000039170000}"/>
    <cellStyle name="40% - Accent4 4 7 2 2" xfId="5959" xr:uid="{00000000-0005-0000-0000-00003A170000}"/>
    <cellStyle name="40% - Accent4 4 7 3" xfId="5960" xr:uid="{00000000-0005-0000-0000-00003B170000}"/>
    <cellStyle name="40% - Accent4 4 7 3 2" xfId="5961" xr:uid="{00000000-0005-0000-0000-00003C170000}"/>
    <cellStyle name="40% - Accent4 4 7 4" xfId="5962" xr:uid="{00000000-0005-0000-0000-00003D170000}"/>
    <cellStyle name="40% - Accent4 4 8" xfId="5963" xr:uid="{00000000-0005-0000-0000-00003E170000}"/>
    <cellStyle name="40% - Accent4 4 8 2" xfId="5964" xr:uid="{00000000-0005-0000-0000-00003F170000}"/>
    <cellStyle name="40% - Accent4 4 8 2 2" xfId="5965" xr:uid="{00000000-0005-0000-0000-000040170000}"/>
    <cellStyle name="40% - Accent4 4 8 3" xfId="5966" xr:uid="{00000000-0005-0000-0000-000041170000}"/>
    <cellStyle name="40% - Accent4 4 8 3 2" xfId="5967" xr:uid="{00000000-0005-0000-0000-000042170000}"/>
    <cellStyle name="40% - Accent4 4 8 4" xfId="5968" xr:uid="{00000000-0005-0000-0000-000043170000}"/>
    <cellStyle name="40% - Accent4 4 9" xfId="5969" xr:uid="{00000000-0005-0000-0000-000044170000}"/>
    <cellStyle name="40% - Accent4 4_Active vs. Retiree" xfId="5970" xr:uid="{00000000-0005-0000-0000-000045170000}"/>
    <cellStyle name="40% - Accent4 5" xfId="5971" xr:uid="{00000000-0005-0000-0000-000046170000}"/>
    <cellStyle name="40% - Accent4 6" xfId="5972" xr:uid="{00000000-0005-0000-0000-000047170000}"/>
    <cellStyle name="40% - Accent4 6 2" xfId="5973" xr:uid="{00000000-0005-0000-0000-000048170000}"/>
    <cellStyle name="40% - Accent4 6 2 2" xfId="5974" xr:uid="{00000000-0005-0000-0000-000049170000}"/>
    <cellStyle name="40% - Accent4 6 2 2 2" xfId="5975" xr:uid="{00000000-0005-0000-0000-00004A170000}"/>
    <cellStyle name="40% - Accent4 6 2 2 2 2" xfId="5976" xr:uid="{00000000-0005-0000-0000-00004B170000}"/>
    <cellStyle name="40% - Accent4 6 2 2 3" xfId="5977" xr:uid="{00000000-0005-0000-0000-00004C170000}"/>
    <cellStyle name="40% - Accent4 6 2 2 3 2" xfId="5978" xr:uid="{00000000-0005-0000-0000-00004D170000}"/>
    <cellStyle name="40% - Accent4 6 2 2 4" xfId="5979" xr:uid="{00000000-0005-0000-0000-00004E170000}"/>
    <cellStyle name="40% - Accent4 6 2 3" xfId="5980" xr:uid="{00000000-0005-0000-0000-00004F170000}"/>
    <cellStyle name="40% - Accent4 6 2 3 2" xfId="5981" xr:uid="{00000000-0005-0000-0000-000050170000}"/>
    <cellStyle name="40% - Accent4 6 2 3 2 2" xfId="5982" xr:uid="{00000000-0005-0000-0000-000051170000}"/>
    <cellStyle name="40% - Accent4 6 2 3 3" xfId="5983" xr:uid="{00000000-0005-0000-0000-000052170000}"/>
    <cellStyle name="40% - Accent4 6 2 3 3 2" xfId="5984" xr:uid="{00000000-0005-0000-0000-000053170000}"/>
    <cellStyle name="40% - Accent4 6 2 3 4" xfId="5985" xr:uid="{00000000-0005-0000-0000-000054170000}"/>
    <cellStyle name="40% - Accent4 6 2 4" xfId="5986" xr:uid="{00000000-0005-0000-0000-000055170000}"/>
    <cellStyle name="40% - Accent4 6 2 4 2" xfId="5987" xr:uid="{00000000-0005-0000-0000-000056170000}"/>
    <cellStyle name="40% - Accent4 6 2 5" xfId="5988" xr:uid="{00000000-0005-0000-0000-000057170000}"/>
    <cellStyle name="40% - Accent4 6 2 5 2" xfId="5989" xr:uid="{00000000-0005-0000-0000-000058170000}"/>
    <cellStyle name="40% - Accent4 6 2 6" xfId="5990" xr:uid="{00000000-0005-0000-0000-000059170000}"/>
    <cellStyle name="40% - Accent4 6 3" xfId="5991" xr:uid="{00000000-0005-0000-0000-00005A170000}"/>
    <cellStyle name="40% - Accent4 6 3 2" xfId="5992" xr:uid="{00000000-0005-0000-0000-00005B170000}"/>
    <cellStyle name="40% - Accent4 6 3 2 2" xfId="5993" xr:uid="{00000000-0005-0000-0000-00005C170000}"/>
    <cellStyle name="40% - Accent4 6 3 3" xfId="5994" xr:uid="{00000000-0005-0000-0000-00005D170000}"/>
    <cellStyle name="40% - Accent4 6 3 3 2" xfId="5995" xr:uid="{00000000-0005-0000-0000-00005E170000}"/>
    <cellStyle name="40% - Accent4 6 3 4" xfId="5996" xr:uid="{00000000-0005-0000-0000-00005F170000}"/>
    <cellStyle name="40% - Accent4 6 4" xfId="5997" xr:uid="{00000000-0005-0000-0000-000060170000}"/>
    <cellStyle name="40% - Accent4 6 4 2" xfId="5998" xr:uid="{00000000-0005-0000-0000-000061170000}"/>
    <cellStyle name="40% - Accent4 6 4 2 2" xfId="5999" xr:uid="{00000000-0005-0000-0000-000062170000}"/>
    <cellStyle name="40% - Accent4 6 4 3" xfId="6000" xr:uid="{00000000-0005-0000-0000-000063170000}"/>
    <cellStyle name="40% - Accent4 6 4 3 2" xfId="6001" xr:uid="{00000000-0005-0000-0000-000064170000}"/>
    <cellStyle name="40% - Accent4 6 4 4" xfId="6002" xr:uid="{00000000-0005-0000-0000-000065170000}"/>
    <cellStyle name="40% - Accent4 6 5" xfId="6003" xr:uid="{00000000-0005-0000-0000-000066170000}"/>
    <cellStyle name="40% - Accent4 6 5 2" xfId="6004" xr:uid="{00000000-0005-0000-0000-000067170000}"/>
    <cellStyle name="40% - Accent4 6 5 2 2" xfId="6005" xr:uid="{00000000-0005-0000-0000-000068170000}"/>
    <cellStyle name="40% - Accent4 6 5 3" xfId="6006" xr:uid="{00000000-0005-0000-0000-000069170000}"/>
    <cellStyle name="40% - Accent4 6 5 3 2" xfId="6007" xr:uid="{00000000-0005-0000-0000-00006A170000}"/>
    <cellStyle name="40% - Accent4 6 5 4" xfId="6008" xr:uid="{00000000-0005-0000-0000-00006B170000}"/>
    <cellStyle name="40% - Accent4 6_Active vs. Retiree" xfId="6009" xr:uid="{00000000-0005-0000-0000-00006C170000}"/>
    <cellStyle name="40% - Accent4 7" xfId="6010" xr:uid="{00000000-0005-0000-0000-00006D170000}"/>
    <cellStyle name="40% - Accent4 7 2" xfId="6011" xr:uid="{00000000-0005-0000-0000-00006E170000}"/>
    <cellStyle name="40% - Accent4 7 2 2" xfId="6012" xr:uid="{00000000-0005-0000-0000-00006F170000}"/>
    <cellStyle name="40% - Accent4 7 2 2 2" xfId="6013" xr:uid="{00000000-0005-0000-0000-000070170000}"/>
    <cellStyle name="40% - Accent4 7 2 3" xfId="6014" xr:uid="{00000000-0005-0000-0000-000071170000}"/>
    <cellStyle name="40% - Accent4 7 2 3 2" xfId="6015" xr:uid="{00000000-0005-0000-0000-000072170000}"/>
    <cellStyle name="40% - Accent4 7 2 4" xfId="6016" xr:uid="{00000000-0005-0000-0000-000073170000}"/>
    <cellStyle name="40% - Accent4 7 3" xfId="6017" xr:uid="{00000000-0005-0000-0000-000074170000}"/>
    <cellStyle name="40% - Accent4 7 3 2" xfId="6018" xr:uid="{00000000-0005-0000-0000-000075170000}"/>
    <cellStyle name="40% - Accent4 7 3 2 2" xfId="6019" xr:uid="{00000000-0005-0000-0000-000076170000}"/>
    <cellStyle name="40% - Accent4 7 3 3" xfId="6020" xr:uid="{00000000-0005-0000-0000-000077170000}"/>
    <cellStyle name="40% - Accent4 7 3 3 2" xfId="6021" xr:uid="{00000000-0005-0000-0000-000078170000}"/>
    <cellStyle name="40% - Accent4 7 3 4" xfId="6022" xr:uid="{00000000-0005-0000-0000-000079170000}"/>
    <cellStyle name="40% - Accent4 7 4" xfId="6023" xr:uid="{00000000-0005-0000-0000-00007A170000}"/>
    <cellStyle name="40% - Accent4 7 4 2" xfId="6024" xr:uid="{00000000-0005-0000-0000-00007B170000}"/>
    <cellStyle name="40% - Accent4 7 4 2 2" xfId="6025" xr:uid="{00000000-0005-0000-0000-00007C170000}"/>
    <cellStyle name="40% - Accent4 7 4 3" xfId="6026" xr:uid="{00000000-0005-0000-0000-00007D170000}"/>
    <cellStyle name="40% - Accent4 7 4 3 2" xfId="6027" xr:uid="{00000000-0005-0000-0000-00007E170000}"/>
    <cellStyle name="40% - Accent4 7 4 4" xfId="6028" xr:uid="{00000000-0005-0000-0000-00007F170000}"/>
    <cellStyle name="40% - Accent4 8" xfId="6029" xr:uid="{00000000-0005-0000-0000-000080170000}"/>
    <cellStyle name="40% - Accent4 8 2" xfId="6030" xr:uid="{00000000-0005-0000-0000-000081170000}"/>
    <cellStyle name="40% - Accent4 8 2 2" xfId="6031" xr:uid="{00000000-0005-0000-0000-000082170000}"/>
    <cellStyle name="40% - Accent4 8 2 2 2" xfId="6032" xr:uid="{00000000-0005-0000-0000-000083170000}"/>
    <cellStyle name="40% - Accent4 8 2 3" xfId="6033" xr:uid="{00000000-0005-0000-0000-000084170000}"/>
    <cellStyle name="40% - Accent4 8 2 3 2" xfId="6034" xr:uid="{00000000-0005-0000-0000-000085170000}"/>
    <cellStyle name="40% - Accent4 8 2 4" xfId="6035" xr:uid="{00000000-0005-0000-0000-000086170000}"/>
    <cellStyle name="40% - Accent4 8 3" xfId="6036" xr:uid="{00000000-0005-0000-0000-000087170000}"/>
    <cellStyle name="40% - Accent4 8 3 2" xfId="6037" xr:uid="{00000000-0005-0000-0000-000088170000}"/>
    <cellStyle name="40% - Accent4 8 3 2 2" xfId="6038" xr:uid="{00000000-0005-0000-0000-000089170000}"/>
    <cellStyle name="40% - Accent4 8 3 3" xfId="6039" xr:uid="{00000000-0005-0000-0000-00008A170000}"/>
    <cellStyle name="40% - Accent4 8 3 3 2" xfId="6040" xr:uid="{00000000-0005-0000-0000-00008B170000}"/>
    <cellStyle name="40% - Accent4 8 3 4" xfId="6041" xr:uid="{00000000-0005-0000-0000-00008C170000}"/>
    <cellStyle name="40% - Accent4 8 4" xfId="6042" xr:uid="{00000000-0005-0000-0000-00008D170000}"/>
    <cellStyle name="40% - Accent4 8 4 2" xfId="6043" xr:uid="{00000000-0005-0000-0000-00008E170000}"/>
    <cellStyle name="40% - Accent4 8 5" xfId="6044" xr:uid="{00000000-0005-0000-0000-00008F170000}"/>
    <cellStyle name="40% - Accent4 8 5 2" xfId="6045" xr:uid="{00000000-0005-0000-0000-000090170000}"/>
    <cellStyle name="40% - Accent4 8 6" xfId="6046" xr:uid="{00000000-0005-0000-0000-000091170000}"/>
    <cellStyle name="40% - Accent4 9" xfId="6047" xr:uid="{00000000-0005-0000-0000-000092170000}"/>
    <cellStyle name="40% - Accent5 10" xfId="6048" xr:uid="{00000000-0005-0000-0000-000093170000}"/>
    <cellStyle name="40% - Accent5 11" xfId="6049" xr:uid="{00000000-0005-0000-0000-000094170000}"/>
    <cellStyle name="40% - Accent5 11 2" xfId="6050" xr:uid="{00000000-0005-0000-0000-000095170000}"/>
    <cellStyle name="40% - Accent5 11 2 2" xfId="6051" xr:uid="{00000000-0005-0000-0000-000096170000}"/>
    <cellStyle name="40% - Accent5 11 3" xfId="6052" xr:uid="{00000000-0005-0000-0000-000097170000}"/>
    <cellStyle name="40% - Accent5 11 3 2" xfId="6053" xr:uid="{00000000-0005-0000-0000-000098170000}"/>
    <cellStyle name="40% - Accent5 11 4" xfId="6054" xr:uid="{00000000-0005-0000-0000-000099170000}"/>
    <cellStyle name="40% - Accent5 12" xfId="6055" xr:uid="{00000000-0005-0000-0000-00009A170000}"/>
    <cellStyle name="40% - Accent5 13" xfId="6056" xr:uid="{00000000-0005-0000-0000-00009B170000}"/>
    <cellStyle name="40% - Accent5 13 2" xfId="6057" xr:uid="{00000000-0005-0000-0000-00009C170000}"/>
    <cellStyle name="40% - Accent5 13 2 2" xfId="6058" xr:uid="{00000000-0005-0000-0000-00009D170000}"/>
    <cellStyle name="40% - Accent5 13 3" xfId="6059" xr:uid="{00000000-0005-0000-0000-00009E170000}"/>
    <cellStyle name="40% - Accent5 14" xfId="6060" xr:uid="{00000000-0005-0000-0000-00009F170000}"/>
    <cellStyle name="40% - Accent5 14 2" xfId="6061" xr:uid="{00000000-0005-0000-0000-0000A0170000}"/>
    <cellStyle name="40% - Accent5 14 2 2" xfId="6062" xr:uid="{00000000-0005-0000-0000-0000A1170000}"/>
    <cellStyle name="40% - Accent5 14 3" xfId="6063" xr:uid="{00000000-0005-0000-0000-0000A2170000}"/>
    <cellStyle name="40% - Accent5 15" xfId="6064" xr:uid="{00000000-0005-0000-0000-0000A3170000}"/>
    <cellStyle name="40% - Accent5 15 2" xfId="6065" xr:uid="{00000000-0005-0000-0000-0000A4170000}"/>
    <cellStyle name="40% - Accent5 16" xfId="6066" xr:uid="{00000000-0005-0000-0000-0000A5170000}"/>
    <cellStyle name="40% - Accent5 16 2" xfId="6067" xr:uid="{00000000-0005-0000-0000-0000A6170000}"/>
    <cellStyle name="40% - Accent5 17" xfId="6068" xr:uid="{00000000-0005-0000-0000-0000A7170000}"/>
    <cellStyle name="40% - Accent5 2" xfId="6069" xr:uid="{00000000-0005-0000-0000-0000A8170000}"/>
    <cellStyle name="40% - Accent5 2 10" xfId="6070" xr:uid="{00000000-0005-0000-0000-0000A9170000}"/>
    <cellStyle name="40% - Accent5 2 11" xfId="6071" xr:uid="{00000000-0005-0000-0000-0000AA170000}"/>
    <cellStyle name="40% - Accent5 2 12" xfId="6072" xr:uid="{00000000-0005-0000-0000-0000AB170000}"/>
    <cellStyle name="40% - Accent5 2 2" xfId="6073" xr:uid="{00000000-0005-0000-0000-0000AC170000}"/>
    <cellStyle name="40% - Accent5 2 2 10" xfId="6074" xr:uid="{00000000-0005-0000-0000-0000AD170000}"/>
    <cellStyle name="40% - Accent5 2 2 10 2" xfId="6075" xr:uid="{00000000-0005-0000-0000-0000AE170000}"/>
    <cellStyle name="40% - Accent5 2 2 11" xfId="6076" xr:uid="{00000000-0005-0000-0000-0000AF170000}"/>
    <cellStyle name="40% - Accent5 2 2 11 2" xfId="6077" xr:uid="{00000000-0005-0000-0000-0000B0170000}"/>
    <cellStyle name="40% - Accent5 2 2 12" xfId="6078" xr:uid="{00000000-0005-0000-0000-0000B1170000}"/>
    <cellStyle name="40% - Accent5 2 2 12 2" xfId="6079" xr:uid="{00000000-0005-0000-0000-0000B2170000}"/>
    <cellStyle name="40% - Accent5 2 2 2" xfId="6080" xr:uid="{00000000-0005-0000-0000-0000B3170000}"/>
    <cellStyle name="40% - Accent5 2 2 2 2" xfId="6081" xr:uid="{00000000-0005-0000-0000-0000B4170000}"/>
    <cellStyle name="40% - Accent5 2 2 2 2 2" xfId="6082" xr:uid="{00000000-0005-0000-0000-0000B5170000}"/>
    <cellStyle name="40% - Accent5 2 2 2 2 2 2" xfId="6083" xr:uid="{00000000-0005-0000-0000-0000B6170000}"/>
    <cellStyle name="40% - Accent5 2 2 2 2 2 2 2" xfId="6084" xr:uid="{00000000-0005-0000-0000-0000B7170000}"/>
    <cellStyle name="40% - Accent5 2 2 2 2 2 3" xfId="6085" xr:uid="{00000000-0005-0000-0000-0000B8170000}"/>
    <cellStyle name="40% - Accent5 2 2 2 2 2 3 2" xfId="6086" xr:uid="{00000000-0005-0000-0000-0000B9170000}"/>
    <cellStyle name="40% - Accent5 2 2 2 2 2 4" xfId="6087" xr:uid="{00000000-0005-0000-0000-0000BA170000}"/>
    <cellStyle name="40% - Accent5 2 2 2 2 3" xfId="6088" xr:uid="{00000000-0005-0000-0000-0000BB170000}"/>
    <cellStyle name="40% - Accent5 2 2 2 2 3 2" xfId="6089" xr:uid="{00000000-0005-0000-0000-0000BC170000}"/>
    <cellStyle name="40% - Accent5 2 2 2 2 3 2 2" xfId="6090" xr:uid="{00000000-0005-0000-0000-0000BD170000}"/>
    <cellStyle name="40% - Accent5 2 2 2 2 3 3" xfId="6091" xr:uid="{00000000-0005-0000-0000-0000BE170000}"/>
    <cellStyle name="40% - Accent5 2 2 2 2 3 3 2" xfId="6092" xr:uid="{00000000-0005-0000-0000-0000BF170000}"/>
    <cellStyle name="40% - Accent5 2 2 2 2 3 4" xfId="6093" xr:uid="{00000000-0005-0000-0000-0000C0170000}"/>
    <cellStyle name="40% - Accent5 2 2 2 2 4" xfId="6094" xr:uid="{00000000-0005-0000-0000-0000C1170000}"/>
    <cellStyle name="40% - Accent5 2 2 2 2 4 2" xfId="6095" xr:uid="{00000000-0005-0000-0000-0000C2170000}"/>
    <cellStyle name="40% - Accent5 2 2 2 2 5" xfId="6096" xr:uid="{00000000-0005-0000-0000-0000C3170000}"/>
    <cellStyle name="40% - Accent5 2 2 2 2 5 2" xfId="6097" xr:uid="{00000000-0005-0000-0000-0000C4170000}"/>
    <cellStyle name="40% - Accent5 2 2 2 2 6" xfId="6098" xr:uid="{00000000-0005-0000-0000-0000C5170000}"/>
    <cellStyle name="40% - Accent5 2 2 2 3" xfId="6099" xr:uid="{00000000-0005-0000-0000-0000C6170000}"/>
    <cellStyle name="40% - Accent5 2 2 2 3 2" xfId="6100" xr:uid="{00000000-0005-0000-0000-0000C7170000}"/>
    <cellStyle name="40% - Accent5 2 2 2 3 2 2" xfId="6101" xr:uid="{00000000-0005-0000-0000-0000C8170000}"/>
    <cellStyle name="40% - Accent5 2 2 2 3 3" xfId="6102" xr:uid="{00000000-0005-0000-0000-0000C9170000}"/>
    <cellStyle name="40% - Accent5 2 2 2 3 3 2" xfId="6103" xr:uid="{00000000-0005-0000-0000-0000CA170000}"/>
    <cellStyle name="40% - Accent5 2 2 2 3 4" xfId="6104" xr:uid="{00000000-0005-0000-0000-0000CB170000}"/>
    <cellStyle name="40% - Accent5 2 2 2 4" xfId="6105" xr:uid="{00000000-0005-0000-0000-0000CC170000}"/>
    <cellStyle name="40% - Accent5 2 2 2 4 2" xfId="6106" xr:uid="{00000000-0005-0000-0000-0000CD170000}"/>
    <cellStyle name="40% - Accent5 2 2 2 4 2 2" xfId="6107" xr:uid="{00000000-0005-0000-0000-0000CE170000}"/>
    <cellStyle name="40% - Accent5 2 2 2 4 3" xfId="6108" xr:uid="{00000000-0005-0000-0000-0000CF170000}"/>
    <cellStyle name="40% - Accent5 2 2 2 4 3 2" xfId="6109" xr:uid="{00000000-0005-0000-0000-0000D0170000}"/>
    <cellStyle name="40% - Accent5 2 2 2 4 4" xfId="6110" xr:uid="{00000000-0005-0000-0000-0000D1170000}"/>
    <cellStyle name="40% - Accent5 2 2 2 5" xfId="6111" xr:uid="{00000000-0005-0000-0000-0000D2170000}"/>
    <cellStyle name="40% - Accent5 2 2 2 5 2" xfId="6112" xr:uid="{00000000-0005-0000-0000-0000D3170000}"/>
    <cellStyle name="40% - Accent5 2 2 2 6" xfId="6113" xr:uid="{00000000-0005-0000-0000-0000D4170000}"/>
    <cellStyle name="40% - Accent5 2 2 2 6 2" xfId="6114" xr:uid="{00000000-0005-0000-0000-0000D5170000}"/>
    <cellStyle name="40% - Accent5 2 2 2 7" xfId="6115" xr:uid="{00000000-0005-0000-0000-0000D6170000}"/>
    <cellStyle name="40% - Accent5 2 2 2_Active vs. Retiree" xfId="6116" xr:uid="{00000000-0005-0000-0000-0000D7170000}"/>
    <cellStyle name="40% - Accent5 2 2 3" xfId="6117" xr:uid="{00000000-0005-0000-0000-0000D8170000}"/>
    <cellStyle name="40% - Accent5 2 2 3 2" xfId="6118" xr:uid="{00000000-0005-0000-0000-0000D9170000}"/>
    <cellStyle name="40% - Accent5 2 2 3 2 2" xfId="6119" xr:uid="{00000000-0005-0000-0000-0000DA170000}"/>
    <cellStyle name="40% - Accent5 2 2 3 2 2 2" xfId="6120" xr:uid="{00000000-0005-0000-0000-0000DB170000}"/>
    <cellStyle name="40% - Accent5 2 2 3 2 3" xfId="6121" xr:uid="{00000000-0005-0000-0000-0000DC170000}"/>
    <cellStyle name="40% - Accent5 2 2 3 2 3 2" xfId="6122" xr:uid="{00000000-0005-0000-0000-0000DD170000}"/>
    <cellStyle name="40% - Accent5 2 2 3 2 4" xfId="6123" xr:uid="{00000000-0005-0000-0000-0000DE170000}"/>
    <cellStyle name="40% - Accent5 2 2 3 3" xfId="6124" xr:uid="{00000000-0005-0000-0000-0000DF170000}"/>
    <cellStyle name="40% - Accent5 2 2 3 3 2" xfId="6125" xr:uid="{00000000-0005-0000-0000-0000E0170000}"/>
    <cellStyle name="40% - Accent5 2 2 3 3 2 2" xfId="6126" xr:uid="{00000000-0005-0000-0000-0000E1170000}"/>
    <cellStyle name="40% - Accent5 2 2 3 3 3" xfId="6127" xr:uid="{00000000-0005-0000-0000-0000E2170000}"/>
    <cellStyle name="40% - Accent5 2 2 3 3 3 2" xfId="6128" xr:uid="{00000000-0005-0000-0000-0000E3170000}"/>
    <cellStyle name="40% - Accent5 2 2 3 3 4" xfId="6129" xr:uid="{00000000-0005-0000-0000-0000E4170000}"/>
    <cellStyle name="40% - Accent5 2 2 3 4" xfId="6130" xr:uid="{00000000-0005-0000-0000-0000E5170000}"/>
    <cellStyle name="40% - Accent5 2 2 3 4 2" xfId="6131" xr:uid="{00000000-0005-0000-0000-0000E6170000}"/>
    <cellStyle name="40% - Accent5 2 2 3 4 2 2" xfId="6132" xr:uid="{00000000-0005-0000-0000-0000E7170000}"/>
    <cellStyle name="40% - Accent5 2 2 3 4 3" xfId="6133" xr:uid="{00000000-0005-0000-0000-0000E8170000}"/>
    <cellStyle name="40% - Accent5 2 2 3 4 3 2" xfId="6134" xr:uid="{00000000-0005-0000-0000-0000E9170000}"/>
    <cellStyle name="40% - Accent5 2 2 3 4 4" xfId="6135" xr:uid="{00000000-0005-0000-0000-0000EA170000}"/>
    <cellStyle name="40% - Accent5 2 2 4" xfId="6136" xr:uid="{00000000-0005-0000-0000-0000EB170000}"/>
    <cellStyle name="40% - Accent5 2 2 4 2" xfId="6137" xr:uid="{00000000-0005-0000-0000-0000EC170000}"/>
    <cellStyle name="40% - Accent5 2 2 4 2 2" xfId="6138" xr:uid="{00000000-0005-0000-0000-0000ED170000}"/>
    <cellStyle name="40% - Accent5 2 2 4 3" xfId="6139" xr:uid="{00000000-0005-0000-0000-0000EE170000}"/>
    <cellStyle name="40% - Accent5 2 2 4 3 2" xfId="6140" xr:uid="{00000000-0005-0000-0000-0000EF170000}"/>
    <cellStyle name="40% - Accent5 2 2 4 4" xfId="6141" xr:uid="{00000000-0005-0000-0000-0000F0170000}"/>
    <cellStyle name="40% - Accent5 2 2 5" xfId="6142" xr:uid="{00000000-0005-0000-0000-0000F1170000}"/>
    <cellStyle name="40% - Accent5 2 2 5 2" xfId="6143" xr:uid="{00000000-0005-0000-0000-0000F2170000}"/>
    <cellStyle name="40% - Accent5 2 2 5 2 2" xfId="6144" xr:uid="{00000000-0005-0000-0000-0000F3170000}"/>
    <cellStyle name="40% - Accent5 2 2 5 3" xfId="6145" xr:uid="{00000000-0005-0000-0000-0000F4170000}"/>
    <cellStyle name="40% - Accent5 2 2 5 3 2" xfId="6146" xr:uid="{00000000-0005-0000-0000-0000F5170000}"/>
    <cellStyle name="40% - Accent5 2 2 5 4" xfId="6147" xr:uid="{00000000-0005-0000-0000-0000F6170000}"/>
    <cellStyle name="40% - Accent5 2 2 6" xfId="6148" xr:uid="{00000000-0005-0000-0000-0000F7170000}"/>
    <cellStyle name="40% - Accent5 2 2 7" xfId="6149" xr:uid="{00000000-0005-0000-0000-0000F8170000}"/>
    <cellStyle name="40% - Accent5 2 2 8" xfId="6150" xr:uid="{00000000-0005-0000-0000-0000F9170000}"/>
    <cellStyle name="40% - Accent5 2 2 9" xfId="6151" xr:uid="{00000000-0005-0000-0000-0000FA170000}"/>
    <cellStyle name="40% - Accent5 2 2_Active vs. Retiree" xfId="6152" xr:uid="{00000000-0005-0000-0000-0000FB170000}"/>
    <cellStyle name="40% - Accent5 2 3" xfId="6153" xr:uid="{00000000-0005-0000-0000-0000FC170000}"/>
    <cellStyle name="40% - Accent5 2 3 2" xfId="6154" xr:uid="{00000000-0005-0000-0000-0000FD170000}"/>
    <cellStyle name="40% - Accent5 2 3 2 2" xfId="6155" xr:uid="{00000000-0005-0000-0000-0000FE170000}"/>
    <cellStyle name="40% - Accent5 2 3 2 2 2" xfId="6156" xr:uid="{00000000-0005-0000-0000-0000FF170000}"/>
    <cellStyle name="40% - Accent5 2 3 2 2 2 2" xfId="6157" xr:uid="{00000000-0005-0000-0000-000000180000}"/>
    <cellStyle name="40% - Accent5 2 3 2 2 3" xfId="6158" xr:uid="{00000000-0005-0000-0000-000001180000}"/>
    <cellStyle name="40% - Accent5 2 3 2 2 3 2" xfId="6159" xr:uid="{00000000-0005-0000-0000-000002180000}"/>
    <cellStyle name="40% - Accent5 2 3 2 2 4" xfId="6160" xr:uid="{00000000-0005-0000-0000-000003180000}"/>
    <cellStyle name="40% - Accent5 2 3 2 3" xfId="6161" xr:uid="{00000000-0005-0000-0000-000004180000}"/>
    <cellStyle name="40% - Accent5 2 3 2 3 2" xfId="6162" xr:uid="{00000000-0005-0000-0000-000005180000}"/>
    <cellStyle name="40% - Accent5 2 3 2 3 2 2" xfId="6163" xr:uid="{00000000-0005-0000-0000-000006180000}"/>
    <cellStyle name="40% - Accent5 2 3 2 3 3" xfId="6164" xr:uid="{00000000-0005-0000-0000-000007180000}"/>
    <cellStyle name="40% - Accent5 2 3 2 3 3 2" xfId="6165" xr:uid="{00000000-0005-0000-0000-000008180000}"/>
    <cellStyle name="40% - Accent5 2 3 2 3 4" xfId="6166" xr:uid="{00000000-0005-0000-0000-000009180000}"/>
    <cellStyle name="40% - Accent5 2 3 2 4" xfId="6167" xr:uid="{00000000-0005-0000-0000-00000A180000}"/>
    <cellStyle name="40% - Accent5 2 3 2 4 2" xfId="6168" xr:uid="{00000000-0005-0000-0000-00000B180000}"/>
    <cellStyle name="40% - Accent5 2 3 2 4 2 2" xfId="6169" xr:uid="{00000000-0005-0000-0000-00000C180000}"/>
    <cellStyle name="40% - Accent5 2 3 2 4 3" xfId="6170" xr:uid="{00000000-0005-0000-0000-00000D180000}"/>
    <cellStyle name="40% - Accent5 2 3 2 4 3 2" xfId="6171" xr:uid="{00000000-0005-0000-0000-00000E180000}"/>
    <cellStyle name="40% - Accent5 2 3 2 4 4" xfId="6172" xr:uid="{00000000-0005-0000-0000-00000F180000}"/>
    <cellStyle name="40% - Accent5 2 3 3" xfId="6173" xr:uid="{00000000-0005-0000-0000-000010180000}"/>
    <cellStyle name="40% - Accent5 2 3 3 2" xfId="6174" xr:uid="{00000000-0005-0000-0000-000011180000}"/>
    <cellStyle name="40% - Accent5 2 3 3 2 2" xfId="6175" xr:uid="{00000000-0005-0000-0000-000012180000}"/>
    <cellStyle name="40% - Accent5 2 3 3 3" xfId="6176" xr:uid="{00000000-0005-0000-0000-000013180000}"/>
    <cellStyle name="40% - Accent5 2 3 3 3 2" xfId="6177" xr:uid="{00000000-0005-0000-0000-000014180000}"/>
    <cellStyle name="40% - Accent5 2 3 3 4" xfId="6178" xr:uid="{00000000-0005-0000-0000-000015180000}"/>
    <cellStyle name="40% - Accent5 2 3 4" xfId="6179" xr:uid="{00000000-0005-0000-0000-000016180000}"/>
    <cellStyle name="40% - Accent5 2 3 4 2" xfId="6180" xr:uid="{00000000-0005-0000-0000-000017180000}"/>
    <cellStyle name="40% - Accent5 2 3 4 2 2" xfId="6181" xr:uid="{00000000-0005-0000-0000-000018180000}"/>
    <cellStyle name="40% - Accent5 2 3 4 3" xfId="6182" xr:uid="{00000000-0005-0000-0000-000019180000}"/>
    <cellStyle name="40% - Accent5 2 3 4 3 2" xfId="6183" xr:uid="{00000000-0005-0000-0000-00001A180000}"/>
    <cellStyle name="40% - Accent5 2 3 4 4" xfId="6184" xr:uid="{00000000-0005-0000-0000-00001B180000}"/>
    <cellStyle name="40% - Accent5 2 3 5" xfId="6185" xr:uid="{00000000-0005-0000-0000-00001C180000}"/>
    <cellStyle name="40% - Accent5 2 3 6" xfId="6186" xr:uid="{00000000-0005-0000-0000-00001D180000}"/>
    <cellStyle name="40% - Accent5 2 3 6 2" xfId="6187" xr:uid="{00000000-0005-0000-0000-00001E180000}"/>
    <cellStyle name="40% - Accent5 2 3 7" xfId="6188" xr:uid="{00000000-0005-0000-0000-00001F180000}"/>
    <cellStyle name="40% - Accent5 2 3 7 2" xfId="6189" xr:uid="{00000000-0005-0000-0000-000020180000}"/>
    <cellStyle name="40% - Accent5 2 3 8" xfId="6190" xr:uid="{00000000-0005-0000-0000-000021180000}"/>
    <cellStyle name="40% - Accent5 2 3 8 2" xfId="6191" xr:uid="{00000000-0005-0000-0000-000022180000}"/>
    <cellStyle name="40% - Accent5 2 3_Active vs. Retiree" xfId="6192" xr:uid="{00000000-0005-0000-0000-000023180000}"/>
    <cellStyle name="40% - Accent5 2 4" xfId="6193" xr:uid="{00000000-0005-0000-0000-000024180000}"/>
    <cellStyle name="40% - Accent5 2 4 2" xfId="6194" xr:uid="{00000000-0005-0000-0000-000025180000}"/>
    <cellStyle name="40% - Accent5 2 4 2 2" xfId="6195" xr:uid="{00000000-0005-0000-0000-000026180000}"/>
    <cellStyle name="40% - Accent5 2 4 2 2 2" xfId="6196" xr:uid="{00000000-0005-0000-0000-000027180000}"/>
    <cellStyle name="40% - Accent5 2 4 2 2 2 2" xfId="6197" xr:uid="{00000000-0005-0000-0000-000028180000}"/>
    <cellStyle name="40% - Accent5 2 4 2 2 3" xfId="6198" xr:uid="{00000000-0005-0000-0000-000029180000}"/>
    <cellStyle name="40% - Accent5 2 4 2 2 3 2" xfId="6199" xr:uid="{00000000-0005-0000-0000-00002A180000}"/>
    <cellStyle name="40% - Accent5 2 4 2 2 4" xfId="6200" xr:uid="{00000000-0005-0000-0000-00002B180000}"/>
    <cellStyle name="40% - Accent5 2 4 2 3" xfId="6201" xr:uid="{00000000-0005-0000-0000-00002C180000}"/>
    <cellStyle name="40% - Accent5 2 4 2 3 2" xfId="6202" xr:uid="{00000000-0005-0000-0000-00002D180000}"/>
    <cellStyle name="40% - Accent5 2 4 2 3 2 2" xfId="6203" xr:uid="{00000000-0005-0000-0000-00002E180000}"/>
    <cellStyle name="40% - Accent5 2 4 2 3 3" xfId="6204" xr:uid="{00000000-0005-0000-0000-00002F180000}"/>
    <cellStyle name="40% - Accent5 2 4 2 3 3 2" xfId="6205" xr:uid="{00000000-0005-0000-0000-000030180000}"/>
    <cellStyle name="40% - Accent5 2 4 2 3 4" xfId="6206" xr:uid="{00000000-0005-0000-0000-000031180000}"/>
    <cellStyle name="40% - Accent5 2 4 2 4" xfId="6207" xr:uid="{00000000-0005-0000-0000-000032180000}"/>
    <cellStyle name="40% - Accent5 2 4 2 4 2" xfId="6208" xr:uid="{00000000-0005-0000-0000-000033180000}"/>
    <cellStyle name="40% - Accent5 2 4 2 5" xfId="6209" xr:uid="{00000000-0005-0000-0000-000034180000}"/>
    <cellStyle name="40% - Accent5 2 4 2 5 2" xfId="6210" xr:uid="{00000000-0005-0000-0000-000035180000}"/>
    <cellStyle name="40% - Accent5 2 4 2 6" xfId="6211" xr:uid="{00000000-0005-0000-0000-000036180000}"/>
    <cellStyle name="40% - Accent5 2 4 3" xfId="6212" xr:uid="{00000000-0005-0000-0000-000037180000}"/>
    <cellStyle name="40% - Accent5 2 4 3 2" xfId="6213" xr:uid="{00000000-0005-0000-0000-000038180000}"/>
    <cellStyle name="40% - Accent5 2 4 3 2 2" xfId="6214" xr:uid="{00000000-0005-0000-0000-000039180000}"/>
    <cellStyle name="40% - Accent5 2 4 3 3" xfId="6215" xr:uid="{00000000-0005-0000-0000-00003A180000}"/>
    <cellStyle name="40% - Accent5 2 4 3 3 2" xfId="6216" xr:uid="{00000000-0005-0000-0000-00003B180000}"/>
    <cellStyle name="40% - Accent5 2 4 3 4" xfId="6217" xr:uid="{00000000-0005-0000-0000-00003C180000}"/>
    <cellStyle name="40% - Accent5 2 4 4" xfId="6218" xr:uid="{00000000-0005-0000-0000-00003D180000}"/>
    <cellStyle name="40% - Accent5 2 4 4 2" xfId="6219" xr:uid="{00000000-0005-0000-0000-00003E180000}"/>
    <cellStyle name="40% - Accent5 2 4 4 2 2" xfId="6220" xr:uid="{00000000-0005-0000-0000-00003F180000}"/>
    <cellStyle name="40% - Accent5 2 4 4 3" xfId="6221" xr:uid="{00000000-0005-0000-0000-000040180000}"/>
    <cellStyle name="40% - Accent5 2 4 4 3 2" xfId="6222" xr:uid="{00000000-0005-0000-0000-000041180000}"/>
    <cellStyle name="40% - Accent5 2 4 4 4" xfId="6223" xr:uid="{00000000-0005-0000-0000-000042180000}"/>
    <cellStyle name="40% - Accent5 2 4 5" xfId="6224" xr:uid="{00000000-0005-0000-0000-000043180000}"/>
    <cellStyle name="40% - Accent5 2 4 5 2" xfId="6225" xr:uid="{00000000-0005-0000-0000-000044180000}"/>
    <cellStyle name="40% - Accent5 2 4 6" xfId="6226" xr:uid="{00000000-0005-0000-0000-000045180000}"/>
    <cellStyle name="40% - Accent5 2 4 6 2" xfId="6227" xr:uid="{00000000-0005-0000-0000-000046180000}"/>
    <cellStyle name="40% - Accent5 2 4 7" xfId="6228" xr:uid="{00000000-0005-0000-0000-000047180000}"/>
    <cellStyle name="40% - Accent5 2 4_Active vs. Retiree" xfId="6229" xr:uid="{00000000-0005-0000-0000-000048180000}"/>
    <cellStyle name="40% - Accent5 2 5" xfId="6230" xr:uid="{00000000-0005-0000-0000-000049180000}"/>
    <cellStyle name="40% - Accent5 2 5 2" xfId="6231" xr:uid="{00000000-0005-0000-0000-00004A180000}"/>
    <cellStyle name="40% - Accent5 2 5 2 2" xfId="6232" xr:uid="{00000000-0005-0000-0000-00004B180000}"/>
    <cellStyle name="40% - Accent5 2 5 2 2 2" xfId="6233" xr:uid="{00000000-0005-0000-0000-00004C180000}"/>
    <cellStyle name="40% - Accent5 2 5 2 3" xfId="6234" xr:uid="{00000000-0005-0000-0000-00004D180000}"/>
    <cellStyle name="40% - Accent5 2 5 2 3 2" xfId="6235" xr:uid="{00000000-0005-0000-0000-00004E180000}"/>
    <cellStyle name="40% - Accent5 2 5 2 4" xfId="6236" xr:uid="{00000000-0005-0000-0000-00004F180000}"/>
    <cellStyle name="40% - Accent5 2 5 3" xfId="6237" xr:uid="{00000000-0005-0000-0000-000050180000}"/>
    <cellStyle name="40% - Accent5 2 5 3 2" xfId="6238" xr:uid="{00000000-0005-0000-0000-000051180000}"/>
    <cellStyle name="40% - Accent5 2 5 3 2 2" xfId="6239" xr:uid="{00000000-0005-0000-0000-000052180000}"/>
    <cellStyle name="40% - Accent5 2 5 3 3" xfId="6240" xr:uid="{00000000-0005-0000-0000-000053180000}"/>
    <cellStyle name="40% - Accent5 2 5 3 3 2" xfId="6241" xr:uid="{00000000-0005-0000-0000-000054180000}"/>
    <cellStyle name="40% - Accent5 2 5 3 4" xfId="6242" xr:uid="{00000000-0005-0000-0000-000055180000}"/>
    <cellStyle name="40% - Accent5 2 5 4" xfId="6243" xr:uid="{00000000-0005-0000-0000-000056180000}"/>
    <cellStyle name="40% - Accent5 2 5 4 2" xfId="6244" xr:uid="{00000000-0005-0000-0000-000057180000}"/>
    <cellStyle name="40% - Accent5 2 5 5" xfId="6245" xr:uid="{00000000-0005-0000-0000-000058180000}"/>
    <cellStyle name="40% - Accent5 2 5 5 2" xfId="6246" xr:uid="{00000000-0005-0000-0000-000059180000}"/>
    <cellStyle name="40% - Accent5 2 5 6" xfId="6247" xr:uid="{00000000-0005-0000-0000-00005A180000}"/>
    <cellStyle name="40% - Accent5 2 6" xfId="6248" xr:uid="{00000000-0005-0000-0000-00005B180000}"/>
    <cellStyle name="40% - Accent5 2 6 2" xfId="6249" xr:uid="{00000000-0005-0000-0000-00005C180000}"/>
    <cellStyle name="40% - Accent5 2 6 2 2" xfId="6250" xr:uid="{00000000-0005-0000-0000-00005D180000}"/>
    <cellStyle name="40% - Accent5 2 6 2 2 2" xfId="6251" xr:uid="{00000000-0005-0000-0000-00005E180000}"/>
    <cellStyle name="40% - Accent5 2 6 2 3" xfId="6252" xr:uid="{00000000-0005-0000-0000-00005F180000}"/>
    <cellStyle name="40% - Accent5 2 6 2 3 2" xfId="6253" xr:uid="{00000000-0005-0000-0000-000060180000}"/>
    <cellStyle name="40% - Accent5 2 6 2 4" xfId="6254" xr:uid="{00000000-0005-0000-0000-000061180000}"/>
    <cellStyle name="40% - Accent5 2 6 3" xfId="6255" xr:uid="{00000000-0005-0000-0000-000062180000}"/>
    <cellStyle name="40% - Accent5 2 6 3 2" xfId="6256" xr:uid="{00000000-0005-0000-0000-000063180000}"/>
    <cellStyle name="40% - Accent5 2 6 3 2 2" xfId="6257" xr:uid="{00000000-0005-0000-0000-000064180000}"/>
    <cellStyle name="40% - Accent5 2 6 3 3" xfId="6258" xr:uid="{00000000-0005-0000-0000-000065180000}"/>
    <cellStyle name="40% - Accent5 2 6 3 3 2" xfId="6259" xr:uid="{00000000-0005-0000-0000-000066180000}"/>
    <cellStyle name="40% - Accent5 2 6 3 4" xfId="6260" xr:uid="{00000000-0005-0000-0000-000067180000}"/>
    <cellStyle name="40% - Accent5 2 6 4" xfId="6261" xr:uid="{00000000-0005-0000-0000-000068180000}"/>
    <cellStyle name="40% - Accent5 2 6 4 2" xfId="6262" xr:uid="{00000000-0005-0000-0000-000069180000}"/>
    <cellStyle name="40% - Accent5 2 6 4 2 2" xfId="6263" xr:uid="{00000000-0005-0000-0000-00006A180000}"/>
    <cellStyle name="40% - Accent5 2 6 4 3" xfId="6264" xr:uid="{00000000-0005-0000-0000-00006B180000}"/>
    <cellStyle name="40% - Accent5 2 6 4 3 2" xfId="6265" xr:uid="{00000000-0005-0000-0000-00006C180000}"/>
    <cellStyle name="40% - Accent5 2 6 4 4" xfId="6266" xr:uid="{00000000-0005-0000-0000-00006D180000}"/>
    <cellStyle name="40% - Accent5 2 7" xfId="6267" xr:uid="{00000000-0005-0000-0000-00006E180000}"/>
    <cellStyle name="40% - Accent5 2 7 2" xfId="6268" xr:uid="{00000000-0005-0000-0000-00006F180000}"/>
    <cellStyle name="40% - Accent5 2 7 2 2" xfId="6269" xr:uid="{00000000-0005-0000-0000-000070180000}"/>
    <cellStyle name="40% - Accent5 2 7 2 2 2" xfId="6270" xr:uid="{00000000-0005-0000-0000-000071180000}"/>
    <cellStyle name="40% - Accent5 2 7 2 3" xfId="6271" xr:uid="{00000000-0005-0000-0000-000072180000}"/>
    <cellStyle name="40% - Accent5 2 7 2 3 2" xfId="6272" xr:uid="{00000000-0005-0000-0000-000073180000}"/>
    <cellStyle name="40% - Accent5 2 7 2 4" xfId="6273" xr:uid="{00000000-0005-0000-0000-000074180000}"/>
    <cellStyle name="40% - Accent5 2 8" xfId="6274" xr:uid="{00000000-0005-0000-0000-000075180000}"/>
    <cellStyle name="40% - Accent5 2 9" xfId="6275" xr:uid="{00000000-0005-0000-0000-000076180000}"/>
    <cellStyle name="40% - Accent5 2 9 2" xfId="6276" xr:uid="{00000000-0005-0000-0000-000077180000}"/>
    <cellStyle name="40% - Accent5 2 9 2 2" xfId="6277" xr:uid="{00000000-0005-0000-0000-000078180000}"/>
    <cellStyle name="40% - Accent5 2 9 3" xfId="6278" xr:uid="{00000000-0005-0000-0000-000079180000}"/>
    <cellStyle name="40% - Accent5 2 9 3 2" xfId="6279" xr:uid="{00000000-0005-0000-0000-00007A180000}"/>
    <cellStyle name="40% - Accent5 2 9 4" xfId="6280" xr:uid="{00000000-0005-0000-0000-00007B180000}"/>
    <cellStyle name="40% - Accent5 2_Active vs. Retiree" xfId="6281" xr:uid="{00000000-0005-0000-0000-00007C180000}"/>
    <cellStyle name="40% - Accent5 3" xfId="6282" xr:uid="{00000000-0005-0000-0000-00007D180000}"/>
    <cellStyle name="40% - Accent5 3 10" xfId="6283" xr:uid="{00000000-0005-0000-0000-00007E180000}"/>
    <cellStyle name="40% - Accent5 3 2" xfId="6284" xr:uid="{00000000-0005-0000-0000-00007F180000}"/>
    <cellStyle name="40% - Accent5 3 2 2" xfId="6285" xr:uid="{00000000-0005-0000-0000-000080180000}"/>
    <cellStyle name="40% - Accent5 3 2 2 2" xfId="6286" xr:uid="{00000000-0005-0000-0000-000081180000}"/>
    <cellStyle name="40% - Accent5 3 2 2 2 2" xfId="6287" xr:uid="{00000000-0005-0000-0000-000082180000}"/>
    <cellStyle name="40% - Accent5 3 2 2 2 2 2" xfId="6288" xr:uid="{00000000-0005-0000-0000-000083180000}"/>
    <cellStyle name="40% - Accent5 3 2 2 2 3" xfId="6289" xr:uid="{00000000-0005-0000-0000-000084180000}"/>
    <cellStyle name="40% - Accent5 3 2 2 2 3 2" xfId="6290" xr:uid="{00000000-0005-0000-0000-000085180000}"/>
    <cellStyle name="40% - Accent5 3 2 2 2 4" xfId="6291" xr:uid="{00000000-0005-0000-0000-000086180000}"/>
    <cellStyle name="40% - Accent5 3 2 2 3" xfId="6292" xr:uid="{00000000-0005-0000-0000-000087180000}"/>
    <cellStyle name="40% - Accent5 3 2 2 3 2" xfId="6293" xr:uid="{00000000-0005-0000-0000-000088180000}"/>
    <cellStyle name="40% - Accent5 3 2 2 4" xfId="6294" xr:uid="{00000000-0005-0000-0000-000089180000}"/>
    <cellStyle name="40% - Accent5 3 2 2 4 2" xfId="6295" xr:uid="{00000000-0005-0000-0000-00008A180000}"/>
    <cellStyle name="40% - Accent5 3 2 2 5" xfId="6296" xr:uid="{00000000-0005-0000-0000-00008B180000}"/>
    <cellStyle name="40% - Accent5 3 2 3" xfId="6297" xr:uid="{00000000-0005-0000-0000-00008C180000}"/>
    <cellStyle name="40% - Accent5 3 2 3 2" xfId="6298" xr:uid="{00000000-0005-0000-0000-00008D180000}"/>
    <cellStyle name="40% - Accent5 3 2 3 2 2" xfId="6299" xr:uid="{00000000-0005-0000-0000-00008E180000}"/>
    <cellStyle name="40% - Accent5 3 2 3 2 2 2" xfId="6300" xr:uid="{00000000-0005-0000-0000-00008F180000}"/>
    <cellStyle name="40% - Accent5 3 2 3 2 3" xfId="6301" xr:uid="{00000000-0005-0000-0000-000090180000}"/>
    <cellStyle name="40% - Accent5 3 2 3 2 3 2" xfId="6302" xr:uid="{00000000-0005-0000-0000-000091180000}"/>
    <cellStyle name="40% - Accent5 3 2 3 2 4" xfId="6303" xr:uid="{00000000-0005-0000-0000-000092180000}"/>
    <cellStyle name="40% - Accent5 3 2 3 3" xfId="6304" xr:uid="{00000000-0005-0000-0000-000093180000}"/>
    <cellStyle name="40% - Accent5 3 2 3 3 2" xfId="6305" xr:uid="{00000000-0005-0000-0000-000094180000}"/>
    <cellStyle name="40% - Accent5 3 2 3 4" xfId="6306" xr:uid="{00000000-0005-0000-0000-000095180000}"/>
    <cellStyle name="40% - Accent5 3 2 3 4 2" xfId="6307" xr:uid="{00000000-0005-0000-0000-000096180000}"/>
    <cellStyle name="40% - Accent5 3 2 3 5" xfId="6308" xr:uid="{00000000-0005-0000-0000-000097180000}"/>
    <cellStyle name="40% - Accent5 3 2 4" xfId="6309" xr:uid="{00000000-0005-0000-0000-000098180000}"/>
    <cellStyle name="40% - Accent5 3 2 4 2" xfId="6310" xr:uid="{00000000-0005-0000-0000-000099180000}"/>
    <cellStyle name="40% - Accent5 3 2 4 2 2" xfId="6311" xr:uid="{00000000-0005-0000-0000-00009A180000}"/>
    <cellStyle name="40% - Accent5 3 2 4 3" xfId="6312" xr:uid="{00000000-0005-0000-0000-00009B180000}"/>
    <cellStyle name="40% - Accent5 3 2 4 3 2" xfId="6313" xr:uid="{00000000-0005-0000-0000-00009C180000}"/>
    <cellStyle name="40% - Accent5 3 2 4 4" xfId="6314" xr:uid="{00000000-0005-0000-0000-00009D180000}"/>
    <cellStyle name="40% - Accent5 3 2 5" xfId="6315" xr:uid="{00000000-0005-0000-0000-00009E180000}"/>
    <cellStyle name="40% - Accent5 3 2 5 2" xfId="6316" xr:uid="{00000000-0005-0000-0000-00009F180000}"/>
    <cellStyle name="40% - Accent5 3 2 6" xfId="6317" xr:uid="{00000000-0005-0000-0000-0000A0180000}"/>
    <cellStyle name="40% - Accent5 3 2 6 2" xfId="6318" xr:uid="{00000000-0005-0000-0000-0000A1180000}"/>
    <cellStyle name="40% - Accent5 3 2 7" xfId="6319" xr:uid="{00000000-0005-0000-0000-0000A2180000}"/>
    <cellStyle name="40% - Accent5 3 2 7 2" xfId="6320" xr:uid="{00000000-0005-0000-0000-0000A3180000}"/>
    <cellStyle name="40% - Accent5 3 2 8" xfId="6321" xr:uid="{00000000-0005-0000-0000-0000A4180000}"/>
    <cellStyle name="40% - Accent5 3 2 9" xfId="6322" xr:uid="{00000000-0005-0000-0000-0000A5180000}"/>
    <cellStyle name="40% - Accent5 3 3" xfId="6323" xr:uid="{00000000-0005-0000-0000-0000A6180000}"/>
    <cellStyle name="40% - Accent5 3 3 2" xfId="6324" xr:uid="{00000000-0005-0000-0000-0000A7180000}"/>
    <cellStyle name="40% - Accent5 3 3 2 2" xfId="6325" xr:uid="{00000000-0005-0000-0000-0000A8180000}"/>
    <cellStyle name="40% - Accent5 3 3 2 2 2" xfId="6326" xr:uid="{00000000-0005-0000-0000-0000A9180000}"/>
    <cellStyle name="40% - Accent5 3 3 2 3" xfId="6327" xr:uid="{00000000-0005-0000-0000-0000AA180000}"/>
    <cellStyle name="40% - Accent5 3 3 2 3 2" xfId="6328" xr:uid="{00000000-0005-0000-0000-0000AB180000}"/>
    <cellStyle name="40% - Accent5 3 3 2 4" xfId="6329" xr:uid="{00000000-0005-0000-0000-0000AC180000}"/>
    <cellStyle name="40% - Accent5 3 3 3" xfId="6330" xr:uid="{00000000-0005-0000-0000-0000AD180000}"/>
    <cellStyle name="40% - Accent5 3 3 3 2" xfId="6331" xr:uid="{00000000-0005-0000-0000-0000AE180000}"/>
    <cellStyle name="40% - Accent5 3 3 4" xfId="6332" xr:uid="{00000000-0005-0000-0000-0000AF180000}"/>
    <cellStyle name="40% - Accent5 3 3 4 2" xfId="6333" xr:uid="{00000000-0005-0000-0000-0000B0180000}"/>
    <cellStyle name="40% - Accent5 3 3 5" xfId="6334" xr:uid="{00000000-0005-0000-0000-0000B1180000}"/>
    <cellStyle name="40% - Accent5 3 3 5 2" xfId="6335" xr:uid="{00000000-0005-0000-0000-0000B2180000}"/>
    <cellStyle name="40% - Accent5 3 3 6" xfId="6336" xr:uid="{00000000-0005-0000-0000-0000B3180000}"/>
    <cellStyle name="40% - Accent5 3 4" xfId="6337" xr:uid="{00000000-0005-0000-0000-0000B4180000}"/>
    <cellStyle name="40% - Accent5 3 4 2" xfId="6338" xr:uid="{00000000-0005-0000-0000-0000B5180000}"/>
    <cellStyle name="40% - Accent5 3 4 2 2" xfId="6339" xr:uid="{00000000-0005-0000-0000-0000B6180000}"/>
    <cellStyle name="40% - Accent5 3 4 2 2 2" xfId="6340" xr:uid="{00000000-0005-0000-0000-0000B7180000}"/>
    <cellStyle name="40% - Accent5 3 4 2 3" xfId="6341" xr:uid="{00000000-0005-0000-0000-0000B8180000}"/>
    <cellStyle name="40% - Accent5 3 4 2 3 2" xfId="6342" xr:uid="{00000000-0005-0000-0000-0000B9180000}"/>
    <cellStyle name="40% - Accent5 3 4 2 4" xfId="6343" xr:uid="{00000000-0005-0000-0000-0000BA180000}"/>
    <cellStyle name="40% - Accent5 3 4 3" xfId="6344" xr:uid="{00000000-0005-0000-0000-0000BB180000}"/>
    <cellStyle name="40% - Accent5 3 4 3 2" xfId="6345" xr:uid="{00000000-0005-0000-0000-0000BC180000}"/>
    <cellStyle name="40% - Accent5 3 4 4" xfId="6346" xr:uid="{00000000-0005-0000-0000-0000BD180000}"/>
    <cellStyle name="40% - Accent5 3 4 4 2" xfId="6347" xr:uid="{00000000-0005-0000-0000-0000BE180000}"/>
    <cellStyle name="40% - Accent5 3 4 5" xfId="6348" xr:uid="{00000000-0005-0000-0000-0000BF180000}"/>
    <cellStyle name="40% - Accent5 3 5" xfId="6349" xr:uid="{00000000-0005-0000-0000-0000C0180000}"/>
    <cellStyle name="40% - Accent5 3 5 2" xfId="6350" xr:uid="{00000000-0005-0000-0000-0000C1180000}"/>
    <cellStyle name="40% - Accent5 3 5 2 2" xfId="6351" xr:uid="{00000000-0005-0000-0000-0000C2180000}"/>
    <cellStyle name="40% - Accent5 3 5 3" xfId="6352" xr:uid="{00000000-0005-0000-0000-0000C3180000}"/>
    <cellStyle name="40% - Accent5 3 5 3 2" xfId="6353" xr:uid="{00000000-0005-0000-0000-0000C4180000}"/>
    <cellStyle name="40% - Accent5 3 5 4" xfId="6354" xr:uid="{00000000-0005-0000-0000-0000C5180000}"/>
    <cellStyle name="40% - Accent5 3 6" xfId="6355" xr:uid="{00000000-0005-0000-0000-0000C6180000}"/>
    <cellStyle name="40% - Accent5 3 6 2" xfId="6356" xr:uid="{00000000-0005-0000-0000-0000C7180000}"/>
    <cellStyle name="40% - Accent5 3 6 2 2" xfId="6357" xr:uid="{00000000-0005-0000-0000-0000C8180000}"/>
    <cellStyle name="40% - Accent5 3 6 3" xfId="6358" xr:uid="{00000000-0005-0000-0000-0000C9180000}"/>
    <cellStyle name="40% - Accent5 3 6 3 2" xfId="6359" xr:uid="{00000000-0005-0000-0000-0000CA180000}"/>
    <cellStyle name="40% - Accent5 3 6 4" xfId="6360" xr:uid="{00000000-0005-0000-0000-0000CB180000}"/>
    <cellStyle name="40% - Accent5 3 7" xfId="6361" xr:uid="{00000000-0005-0000-0000-0000CC180000}"/>
    <cellStyle name="40% - Accent5 3 8" xfId="6362" xr:uid="{00000000-0005-0000-0000-0000CD180000}"/>
    <cellStyle name="40% - Accent5 3 8 2" xfId="6363" xr:uid="{00000000-0005-0000-0000-0000CE180000}"/>
    <cellStyle name="40% - Accent5 3 9" xfId="6364" xr:uid="{00000000-0005-0000-0000-0000CF180000}"/>
    <cellStyle name="40% - Accent5 4" xfId="6365" xr:uid="{00000000-0005-0000-0000-0000D0180000}"/>
    <cellStyle name="40% - Accent5 4 10" xfId="6366" xr:uid="{00000000-0005-0000-0000-0000D1180000}"/>
    <cellStyle name="40% - Accent5 4 11" xfId="6367" xr:uid="{00000000-0005-0000-0000-0000D2180000}"/>
    <cellStyle name="40% - Accent5 4 11 2" xfId="6368" xr:uid="{00000000-0005-0000-0000-0000D3180000}"/>
    <cellStyle name="40% - Accent5 4 12" xfId="6369" xr:uid="{00000000-0005-0000-0000-0000D4180000}"/>
    <cellStyle name="40% - Accent5 4 12 2" xfId="6370" xr:uid="{00000000-0005-0000-0000-0000D5180000}"/>
    <cellStyle name="40% - Accent5 4 13" xfId="6371" xr:uid="{00000000-0005-0000-0000-0000D6180000}"/>
    <cellStyle name="40% - Accent5 4 13 2" xfId="6372" xr:uid="{00000000-0005-0000-0000-0000D7180000}"/>
    <cellStyle name="40% - Accent5 4 2" xfId="6373" xr:uid="{00000000-0005-0000-0000-0000D8180000}"/>
    <cellStyle name="40% - Accent5 4 2 2" xfId="6374" xr:uid="{00000000-0005-0000-0000-0000D9180000}"/>
    <cellStyle name="40% - Accent5 4 2 2 2" xfId="6375" xr:uid="{00000000-0005-0000-0000-0000DA180000}"/>
    <cellStyle name="40% - Accent5 4 2 2 2 2" xfId="6376" xr:uid="{00000000-0005-0000-0000-0000DB180000}"/>
    <cellStyle name="40% - Accent5 4 2 2 2 2 2" xfId="6377" xr:uid="{00000000-0005-0000-0000-0000DC180000}"/>
    <cellStyle name="40% - Accent5 4 2 2 2 2 2 2" xfId="6378" xr:uid="{00000000-0005-0000-0000-0000DD180000}"/>
    <cellStyle name="40% - Accent5 4 2 2 2 2 3" xfId="6379" xr:uid="{00000000-0005-0000-0000-0000DE180000}"/>
    <cellStyle name="40% - Accent5 4 2 2 2 2 3 2" xfId="6380" xr:uid="{00000000-0005-0000-0000-0000DF180000}"/>
    <cellStyle name="40% - Accent5 4 2 2 2 2 4" xfId="6381" xr:uid="{00000000-0005-0000-0000-0000E0180000}"/>
    <cellStyle name="40% - Accent5 4 2 2 2 3" xfId="6382" xr:uid="{00000000-0005-0000-0000-0000E1180000}"/>
    <cellStyle name="40% - Accent5 4 2 2 2 3 2" xfId="6383" xr:uid="{00000000-0005-0000-0000-0000E2180000}"/>
    <cellStyle name="40% - Accent5 4 2 2 2 3 2 2" xfId="6384" xr:uid="{00000000-0005-0000-0000-0000E3180000}"/>
    <cellStyle name="40% - Accent5 4 2 2 2 3 3" xfId="6385" xr:uid="{00000000-0005-0000-0000-0000E4180000}"/>
    <cellStyle name="40% - Accent5 4 2 2 2 3 3 2" xfId="6386" xr:uid="{00000000-0005-0000-0000-0000E5180000}"/>
    <cellStyle name="40% - Accent5 4 2 2 2 3 4" xfId="6387" xr:uid="{00000000-0005-0000-0000-0000E6180000}"/>
    <cellStyle name="40% - Accent5 4 2 2 2 4" xfId="6388" xr:uid="{00000000-0005-0000-0000-0000E7180000}"/>
    <cellStyle name="40% - Accent5 4 2 2 2 4 2" xfId="6389" xr:uid="{00000000-0005-0000-0000-0000E8180000}"/>
    <cellStyle name="40% - Accent5 4 2 2 2 5" xfId="6390" xr:uid="{00000000-0005-0000-0000-0000E9180000}"/>
    <cellStyle name="40% - Accent5 4 2 2 2 5 2" xfId="6391" xr:uid="{00000000-0005-0000-0000-0000EA180000}"/>
    <cellStyle name="40% - Accent5 4 2 2 2 6" xfId="6392" xr:uid="{00000000-0005-0000-0000-0000EB180000}"/>
    <cellStyle name="40% - Accent5 4 2 2 3" xfId="6393" xr:uid="{00000000-0005-0000-0000-0000EC180000}"/>
    <cellStyle name="40% - Accent5 4 2 2 3 2" xfId="6394" xr:uid="{00000000-0005-0000-0000-0000ED180000}"/>
    <cellStyle name="40% - Accent5 4 2 2 3 2 2" xfId="6395" xr:uid="{00000000-0005-0000-0000-0000EE180000}"/>
    <cellStyle name="40% - Accent5 4 2 2 3 3" xfId="6396" xr:uid="{00000000-0005-0000-0000-0000EF180000}"/>
    <cellStyle name="40% - Accent5 4 2 2 3 3 2" xfId="6397" xr:uid="{00000000-0005-0000-0000-0000F0180000}"/>
    <cellStyle name="40% - Accent5 4 2 2 3 4" xfId="6398" xr:uid="{00000000-0005-0000-0000-0000F1180000}"/>
    <cellStyle name="40% - Accent5 4 2 2 4" xfId="6399" xr:uid="{00000000-0005-0000-0000-0000F2180000}"/>
    <cellStyle name="40% - Accent5 4 2 2 4 2" xfId="6400" xr:uid="{00000000-0005-0000-0000-0000F3180000}"/>
    <cellStyle name="40% - Accent5 4 2 2 4 2 2" xfId="6401" xr:uid="{00000000-0005-0000-0000-0000F4180000}"/>
    <cellStyle name="40% - Accent5 4 2 2 4 3" xfId="6402" xr:uid="{00000000-0005-0000-0000-0000F5180000}"/>
    <cellStyle name="40% - Accent5 4 2 2 4 3 2" xfId="6403" xr:uid="{00000000-0005-0000-0000-0000F6180000}"/>
    <cellStyle name="40% - Accent5 4 2 2 4 4" xfId="6404" xr:uid="{00000000-0005-0000-0000-0000F7180000}"/>
    <cellStyle name="40% - Accent5 4 2 2 5" xfId="6405" xr:uid="{00000000-0005-0000-0000-0000F8180000}"/>
    <cellStyle name="40% - Accent5 4 2 2 5 2" xfId="6406" xr:uid="{00000000-0005-0000-0000-0000F9180000}"/>
    <cellStyle name="40% - Accent5 4 2 2 6" xfId="6407" xr:uid="{00000000-0005-0000-0000-0000FA180000}"/>
    <cellStyle name="40% - Accent5 4 2 2 6 2" xfId="6408" xr:uid="{00000000-0005-0000-0000-0000FB180000}"/>
    <cellStyle name="40% - Accent5 4 2 2 7" xfId="6409" xr:uid="{00000000-0005-0000-0000-0000FC180000}"/>
    <cellStyle name="40% - Accent5 4 2 2_Active vs. Retiree" xfId="6410" xr:uid="{00000000-0005-0000-0000-0000FD180000}"/>
    <cellStyle name="40% - Accent5 4 2 3" xfId="6411" xr:uid="{00000000-0005-0000-0000-0000FE180000}"/>
    <cellStyle name="40% - Accent5 4 2 3 2" xfId="6412" xr:uid="{00000000-0005-0000-0000-0000FF180000}"/>
    <cellStyle name="40% - Accent5 4 2 3 2 2" xfId="6413" xr:uid="{00000000-0005-0000-0000-000000190000}"/>
    <cellStyle name="40% - Accent5 4 2 3 2 2 2" xfId="6414" xr:uid="{00000000-0005-0000-0000-000001190000}"/>
    <cellStyle name="40% - Accent5 4 2 3 2 3" xfId="6415" xr:uid="{00000000-0005-0000-0000-000002190000}"/>
    <cellStyle name="40% - Accent5 4 2 3 2 3 2" xfId="6416" xr:uid="{00000000-0005-0000-0000-000003190000}"/>
    <cellStyle name="40% - Accent5 4 2 3 2 4" xfId="6417" xr:uid="{00000000-0005-0000-0000-000004190000}"/>
    <cellStyle name="40% - Accent5 4 2 3 3" xfId="6418" xr:uid="{00000000-0005-0000-0000-000005190000}"/>
    <cellStyle name="40% - Accent5 4 2 3 3 2" xfId="6419" xr:uid="{00000000-0005-0000-0000-000006190000}"/>
    <cellStyle name="40% - Accent5 4 2 3 3 2 2" xfId="6420" xr:uid="{00000000-0005-0000-0000-000007190000}"/>
    <cellStyle name="40% - Accent5 4 2 3 3 3" xfId="6421" xr:uid="{00000000-0005-0000-0000-000008190000}"/>
    <cellStyle name="40% - Accent5 4 2 3 3 3 2" xfId="6422" xr:uid="{00000000-0005-0000-0000-000009190000}"/>
    <cellStyle name="40% - Accent5 4 2 3 3 4" xfId="6423" xr:uid="{00000000-0005-0000-0000-00000A190000}"/>
    <cellStyle name="40% - Accent5 4 2 3 4" xfId="6424" xr:uid="{00000000-0005-0000-0000-00000B190000}"/>
    <cellStyle name="40% - Accent5 4 2 3 4 2" xfId="6425" xr:uid="{00000000-0005-0000-0000-00000C190000}"/>
    <cellStyle name="40% - Accent5 4 2 3 5" xfId="6426" xr:uid="{00000000-0005-0000-0000-00000D190000}"/>
    <cellStyle name="40% - Accent5 4 2 3 5 2" xfId="6427" xr:uid="{00000000-0005-0000-0000-00000E190000}"/>
    <cellStyle name="40% - Accent5 4 2 3 6" xfId="6428" xr:uid="{00000000-0005-0000-0000-00000F190000}"/>
    <cellStyle name="40% - Accent5 4 2 4" xfId="6429" xr:uid="{00000000-0005-0000-0000-000010190000}"/>
    <cellStyle name="40% - Accent5 4 2 4 2" xfId="6430" xr:uid="{00000000-0005-0000-0000-000011190000}"/>
    <cellStyle name="40% - Accent5 4 2 4 2 2" xfId="6431" xr:uid="{00000000-0005-0000-0000-000012190000}"/>
    <cellStyle name="40% - Accent5 4 2 4 3" xfId="6432" xr:uid="{00000000-0005-0000-0000-000013190000}"/>
    <cellStyle name="40% - Accent5 4 2 4 3 2" xfId="6433" xr:uid="{00000000-0005-0000-0000-000014190000}"/>
    <cellStyle name="40% - Accent5 4 2 4 4" xfId="6434" xr:uid="{00000000-0005-0000-0000-000015190000}"/>
    <cellStyle name="40% - Accent5 4 2 5" xfId="6435" xr:uid="{00000000-0005-0000-0000-000016190000}"/>
    <cellStyle name="40% - Accent5 4 2 5 2" xfId="6436" xr:uid="{00000000-0005-0000-0000-000017190000}"/>
    <cellStyle name="40% - Accent5 4 2 5 2 2" xfId="6437" xr:uid="{00000000-0005-0000-0000-000018190000}"/>
    <cellStyle name="40% - Accent5 4 2 5 3" xfId="6438" xr:uid="{00000000-0005-0000-0000-000019190000}"/>
    <cellStyle name="40% - Accent5 4 2 5 3 2" xfId="6439" xr:uid="{00000000-0005-0000-0000-00001A190000}"/>
    <cellStyle name="40% - Accent5 4 2 5 4" xfId="6440" xr:uid="{00000000-0005-0000-0000-00001B190000}"/>
    <cellStyle name="40% - Accent5 4 2 6" xfId="6441" xr:uid="{00000000-0005-0000-0000-00001C190000}"/>
    <cellStyle name="40% - Accent5 4 2 6 2" xfId="6442" xr:uid="{00000000-0005-0000-0000-00001D190000}"/>
    <cellStyle name="40% - Accent5 4 2 7" xfId="6443" xr:uid="{00000000-0005-0000-0000-00001E190000}"/>
    <cellStyle name="40% - Accent5 4 2 7 2" xfId="6444" xr:uid="{00000000-0005-0000-0000-00001F190000}"/>
    <cellStyle name="40% - Accent5 4 2 8" xfId="6445" xr:uid="{00000000-0005-0000-0000-000020190000}"/>
    <cellStyle name="40% - Accent5 4 2_Active vs. Retiree" xfId="6446" xr:uid="{00000000-0005-0000-0000-000021190000}"/>
    <cellStyle name="40% - Accent5 4 3" xfId="6447" xr:uid="{00000000-0005-0000-0000-000022190000}"/>
    <cellStyle name="40% - Accent5 4 3 2" xfId="6448" xr:uid="{00000000-0005-0000-0000-000023190000}"/>
    <cellStyle name="40% - Accent5 4 3 2 2" xfId="6449" xr:uid="{00000000-0005-0000-0000-000024190000}"/>
    <cellStyle name="40% - Accent5 4 3 2 2 2" xfId="6450" xr:uid="{00000000-0005-0000-0000-000025190000}"/>
    <cellStyle name="40% - Accent5 4 3 2 2 2 2" xfId="6451" xr:uid="{00000000-0005-0000-0000-000026190000}"/>
    <cellStyle name="40% - Accent5 4 3 2 2 3" xfId="6452" xr:uid="{00000000-0005-0000-0000-000027190000}"/>
    <cellStyle name="40% - Accent5 4 3 2 2 3 2" xfId="6453" xr:uid="{00000000-0005-0000-0000-000028190000}"/>
    <cellStyle name="40% - Accent5 4 3 2 2 4" xfId="6454" xr:uid="{00000000-0005-0000-0000-000029190000}"/>
    <cellStyle name="40% - Accent5 4 3 2 3" xfId="6455" xr:uid="{00000000-0005-0000-0000-00002A190000}"/>
    <cellStyle name="40% - Accent5 4 3 2 3 2" xfId="6456" xr:uid="{00000000-0005-0000-0000-00002B190000}"/>
    <cellStyle name="40% - Accent5 4 3 2 3 2 2" xfId="6457" xr:uid="{00000000-0005-0000-0000-00002C190000}"/>
    <cellStyle name="40% - Accent5 4 3 2 3 3" xfId="6458" xr:uid="{00000000-0005-0000-0000-00002D190000}"/>
    <cellStyle name="40% - Accent5 4 3 2 3 3 2" xfId="6459" xr:uid="{00000000-0005-0000-0000-00002E190000}"/>
    <cellStyle name="40% - Accent5 4 3 2 3 4" xfId="6460" xr:uid="{00000000-0005-0000-0000-00002F190000}"/>
    <cellStyle name="40% - Accent5 4 3 2 4" xfId="6461" xr:uid="{00000000-0005-0000-0000-000030190000}"/>
    <cellStyle name="40% - Accent5 4 3 2 4 2" xfId="6462" xr:uid="{00000000-0005-0000-0000-000031190000}"/>
    <cellStyle name="40% - Accent5 4 3 2 5" xfId="6463" xr:uid="{00000000-0005-0000-0000-000032190000}"/>
    <cellStyle name="40% - Accent5 4 3 2 5 2" xfId="6464" xr:uid="{00000000-0005-0000-0000-000033190000}"/>
    <cellStyle name="40% - Accent5 4 3 2 6" xfId="6465" xr:uid="{00000000-0005-0000-0000-000034190000}"/>
    <cellStyle name="40% - Accent5 4 3 3" xfId="6466" xr:uid="{00000000-0005-0000-0000-000035190000}"/>
    <cellStyle name="40% - Accent5 4 3 3 2" xfId="6467" xr:uid="{00000000-0005-0000-0000-000036190000}"/>
    <cellStyle name="40% - Accent5 4 3 3 2 2" xfId="6468" xr:uid="{00000000-0005-0000-0000-000037190000}"/>
    <cellStyle name="40% - Accent5 4 3 3 3" xfId="6469" xr:uid="{00000000-0005-0000-0000-000038190000}"/>
    <cellStyle name="40% - Accent5 4 3 3 3 2" xfId="6470" xr:uid="{00000000-0005-0000-0000-000039190000}"/>
    <cellStyle name="40% - Accent5 4 3 3 4" xfId="6471" xr:uid="{00000000-0005-0000-0000-00003A190000}"/>
    <cellStyle name="40% - Accent5 4 3 4" xfId="6472" xr:uid="{00000000-0005-0000-0000-00003B190000}"/>
    <cellStyle name="40% - Accent5 4 3 4 2" xfId="6473" xr:uid="{00000000-0005-0000-0000-00003C190000}"/>
    <cellStyle name="40% - Accent5 4 3 4 2 2" xfId="6474" xr:uid="{00000000-0005-0000-0000-00003D190000}"/>
    <cellStyle name="40% - Accent5 4 3 4 3" xfId="6475" xr:uid="{00000000-0005-0000-0000-00003E190000}"/>
    <cellStyle name="40% - Accent5 4 3 4 3 2" xfId="6476" xr:uid="{00000000-0005-0000-0000-00003F190000}"/>
    <cellStyle name="40% - Accent5 4 3 4 4" xfId="6477" xr:uid="{00000000-0005-0000-0000-000040190000}"/>
    <cellStyle name="40% - Accent5 4 3 5" xfId="6478" xr:uid="{00000000-0005-0000-0000-000041190000}"/>
    <cellStyle name="40% - Accent5 4 3 5 2" xfId="6479" xr:uid="{00000000-0005-0000-0000-000042190000}"/>
    <cellStyle name="40% - Accent5 4 3 6" xfId="6480" xr:uid="{00000000-0005-0000-0000-000043190000}"/>
    <cellStyle name="40% - Accent5 4 3 6 2" xfId="6481" xr:uid="{00000000-0005-0000-0000-000044190000}"/>
    <cellStyle name="40% - Accent5 4 3 7" xfId="6482" xr:uid="{00000000-0005-0000-0000-000045190000}"/>
    <cellStyle name="40% - Accent5 4 3_Active vs. Retiree" xfId="6483" xr:uid="{00000000-0005-0000-0000-000046190000}"/>
    <cellStyle name="40% - Accent5 4 4" xfId="6484" xr:uid="{00000000-0005-0000-0000-000047190000}"/>
    <cellStyle name="40% - Accent5 4 4 2" xfId="6485" xr:uid="{00000000-0005-0000-0000-000048190000}"/>
    <cellStyle name="40% - Accent5 4 4 2 2" xfId="6486" xr:uid="{00000000-0005-0000-0000-000049190000}"/>
    <cellStyle name="40% - Accent5 4 4 2 2 2" xfId="6487" xr:uid="{00000000-0005-0000-0000-00004A190000}"/>
    <cellStyle name="40% - Accent5 4 4 2 2 2 2" xfId="6488" xr:uid="{00000000-0005-0000-0000-00004B190000}"/>
    <cellStyle name="40% - Accent5 4 4 2 2 3" xfId="6489" xr:uid="{00000000-0005-0000-0000-00004C190000}"/>
    <cellStyle name="40% - Accent5 4 4 2 2 3 2" xfId="6490" xr:uid="{00000000-0005-0000-0000-00004D190000}"/>
    <cellStyle name="40% - Accent5 4 4 2 2 4" xfId="6491" xr:uid="{00000000-0005-0000-0000-00004E190000}"/>
    <cellStyle name="40% - Accent5 4 4 2 3" xfId="6492" xr:uid="{00000000-0005-0000-0000-00004F190000}"/>
    <cellStyle name="40% - Accent5 4 4 2 3 2" xfId="6493" xr:uid="{00000000-0005-0000-0000-000050190000}"/>
    <cellStyle name="40% - Accent5 4 4 2 3 2 2" xfId="6494" xr:uid="{00000000-0005-0000-0000-000051190000}"/>
    <cellStyle name="40% - Accent5 4 4 2 3 3" xfId="6495" xr:uid="{00000000-0005-0000-0000-000052190000}"/>
    <cellStyle name="40% - Accent5 4 4 2 3 3 2" xfId="6496" xr:uid="{00000000-0005-0000-0000-000053190000}"/>
    <cellStyle name="40% - Accent5 4 4 2 3 4" xfId="6497" xr:uid="{00000000-0005-0000-0000-000054190000}"/>
    <cellStyle name="40% - Accent5 4 4 2 4" xfId="6498" xr:uid="{00000000-0005-0000-0000-000055190000}"/>
    <cellStyle name="40% - Accent5 4 4 2 4 2" xfId="6499" xr:uid="{00000000-0005-0000-0000-000056190000}"/>
    <cellStyle name="40% - Accent5 4 4 2 5" xfId="6500" xr:uid="{00000000-0005-0000-0000-000057190000}"/>
    <cellStyle name="40% - Accent5 4 4 2 5 2" xfId="6501" xr:uid="{00000000-0005-0000-0000-000058190000}"/>
    <cellStyle name="40% - Accent5 4 4 2 6" xfId="6502" xr:uid="{00000000-0005-0000-0000-000059190000}"/>
    <cellStyle name="40% - Accent5 4 4 3" xfId="6503" xr:uid="{00000000-0005-0000-0000-00005A190000}"/>
    <cellStyle name="40% - Accent5 4 4 3 2" xfId="6504" xr:uid="{00000000-0005-0000-0000-00005B190000}"/>
    <cellStyle name="40% - Accent5 4 4 3 2 2" xfId="6505" xr:uid="{00000000-0005-0000-0000-00005C190000}"/>
    <cellStyle name="40% - Accent5 4 4 3 3" xfId="6506" xr:uid="{00000000-0005-0000-0000-00005D190000}"/>
    <cellStyle name="40% - Accent5 4 4 3 3 2" xfId="6507" xr:uid="{00000000-0005-0000-0000-00005E190000}"/>
    <cellStyle name="40% - Accent5 4 4 3 4" xfId="6508" xr:uid="{00000000-0005-0000-0000-00005F190000}"/>
    <cellStyle name="40% - Accent5 4 4 4" xfId="6509" xr:uid="{00000000-0005-0000-0000-000060190000}"/>
    <cellStyle name="40% - Accent5 4 4 4 2" xfId="6510" xr:uid="{00000000-0005-0000-0000-000061190000}"/>
    <cellStyle name="40% - Accent5 4 4 4 2 2" xfId="6511" xr:uid="{00000000-0005-0000-0000-000062190000}"/>
    <cellStyle name="40% - Accent5 4 4 4 3" xfId="6512" xr:uid="{00000000-0005-0000-0000-000063190000}"/>
    <cellStyle name="40% - Accent5 4 4 4 3 2" xfId="6513" xr:uid="{00000000-0005-0000-0000-000064190000}"/>
    <cellStyle name="40% - Accent5 4 4 4 4" xfId="6514" xr:uid="{00000000-0005-0000-0000-000065190000}"/>
    <cellStyle name="40% - Accent5 4 4 5" xfId="6515" xr:uid="{00000000-0005-0000-0000-000066190000}"/>
    <cellStyle name="40% - Accent5 4 4 5 2" xfId="6516" xr:uid="{00000000-0005-0000-0000-000067190000}"/>
    <cellStyle name="40% - Accent5 4 4 6" xfId="6517" xr:uid="{00000000-0005-0000-0000-000068190000}"/>
    <cellStyle name="40% - Accent5 4 4 6 2" xfId="6518" xr:uid="{00000000-0005-0000-0000-000069190000}"/>
    <cellStyle name="40% - Accent5 4 4 7" xfId="6519" xr:uid="{00000000-0005-0000-0000-00006A190000}"/>
    <cellStyle name="40% - Accent5 4 4_Active vs. Retiree" xfId="6520" xr:uid="{00000000-0005-0000-0000-00006B190000}"/>
    <cellStyle name="40% - Accent5 4 5" xfId="6521" xr:uid="{00000000-0005-0000-0000-00006C190000}"/>
    <cellStyle name="40% - Accent5 4 5 2" xfId="6522" xr:uid="{00000000-0005-0000-0000-00006D190000}"/>
    <cellStyle name="40% - Accent5 4 5 2 2" xfId="6523" xr:uid="{00000000-0005-0000-0000-00006E190000}"/>
    <cellStyle name="40% - Accent5 4 5 2 2 2" xfId="6524" xr:uid="{00000000-0005-0000-0000-00006F190000}"/>
    <cellStyle name="40% - Accent5 4 5 2 3" xfId="6525" xr:uid="{00000000-0005-0000-0000-000070190000}"/>
    <cellStyle name="40% - Accent5 4 5 2 3 2" xfId="6526" xr:uid="{00000000-0005-0000-0000-000071190000}"/>
    <cellStyle name="40% - Accent5 4 5 2 4" xfId="6527" xr:uid="{00000000-0005-0000-0000-000072190000}"/>
    <cellStyle name="40% - Accent5 4 5 3" xfId="6528" xr:uid="{00000000-0005-0000-0000-000073190000}"/>
    <cellStyle name="40% - Accent5 4 5 3 2" xfId="6529" xr:uid="{00000000-0005-0000-0000-000074190000}"/>
    <cellStyle name="40% - Accent5 4 5 3 2 2" xfId="6530" xr:uid="{00000000-0005-0000-0000-000075190000}"/>
    <cellStyle name="40% - Accent5 4 5 3 3" xfId="6531" xr:uid="{00000000-0005-0000-0000-000076190000}"/>
    <cellStyle name="40% - Accent5 4 5 3 3 2" xfId="6532" xr:uid="{00000000-0005-0000-0000-000077190000}"/>
    <cellStyle name="40% - Accent5 4 5 3 4" xfId="6533" xr:uid="{00000000-0005-0000-0000-000078190000}"/>
    <cellStyle name="40% - Accent5 4 5 4" xfId="6534" xr:uid="{00000000-0005-0000-0000-000079190000}"/>
    <cellStyle name="40% - Accent5 4 5 4 2" xfId="6535" xr:uid="{00000000-0005-0000-0000-00007A190000}"/>
    <cellStyle name="40% - Accent5 4 5 4 2 2" xfId="6536" xr:uid="{00000000-0005-0000-0000-00007B190000}"/>
    <cellStyle name="40% - Accent5 4 5 4 3" xfId="6537" xr:uid="{00000000-0005-0000-0000-00007C190000}"/>
    <cellStyle name="40% - Accent5 4 5 4 3 2" xfId="6538" xr:uid="{00000000-0005-0000-0000-00007D190000}"/>
    <cellStyle name="40% - Accent5 4 5 4 4" xfId="6539" xr:uid="{00000000-0005-0000-0000-00007E190000}"/>
    <cellStyle name="40% - Accent5 4 6" xfId="6540" xr:uid="{00000000-0005-0000-0000-00007F190000}"/>
    <cellStyle name="40% - Accent5 4 6 2" xfId="6541" xr:uid="{00000000-0005-0000-0000-000080190000}"/>
    <cellStyle name="40% - Accent5 4 6 2 2" xfId="6542" xr:uid="{00000000-0005-0000-0000-000081190000}"/>
    <cellStyle name="40% - Accent5 4 6 2 2 2" xfId="6543" xr:uid="{00000000-0005-0000-0000-000082190000}"/>
    <cellStyle name="40% - Accent5 4 6 2 3" xfId="6544" xr:uid="{00000000-0005-0000-0000-000083190000}"/>
    <cellStyle name="40% - Accent5 4 6 2 3 2" xfId="6545" xr:uid="{00000000-0005-0000-0000-000084190000}"/>
    <cellStyle name="40% - Accent5 4 6 2 4" xfId="6546" xr:uid="{00000000-0005-0000-0000-000085190000}"/>
    <cellStyle name="40% - Accent5 4 6 3" xfId="6547" xr:uid="{00000000-0005-0000-0000-000086190000}"/>
    <cellStyle name="40% - Accent5 4 6 3 2" xfId="6548" xr:uid="{00000000-0005-0000-0000-000087190000}"/>
    <cellStyle name="40% - Accent5 4 6 3 2 2" xfId="6549" xr:uid="{00000000-0005-0000-0000-000088190000}"/>
    <cellStyle name="40% - Accent5 4 6 3 3" xfId="6550" xr:uid="{00000000-0005-0000-0000-000089190000}"/>
    <cellStyle name="40% - Accent5 4 6 3 3 2" xfId="6551" xr:uid="{00000000-0005-0000-0000-00008A190000}"/>
    <cellStyle name="40% - Accent5 4 6 3 4" xfId="6552" xr:uid="{00000000-0005-0000-0000-00008B190000}"/>
    <cellStyle name="40% - Accent5 4 6 4" xfId="6553" xr:uid="{00000000-0005-0000-0000-00008C190000}"/>
    <cellStyle name="40% - Accent5 4 6 4 2" xfId="6554" xr:uid="{00000000-0005-0000-0000-00008D190000}"/>
    <cellStyle name="40% - Accent5 4 6 5" xfId="6555" xr:uid="{00000000-0005-0000-0000-00008E190000}"/>
    <cellStyle name="40% - Accent5 4 6 5 2" xfId="6556" xr:uid="{00000000-0005-0000-0000-00008F190000}"/>
    <cellStyle name="40% - Accent5 4 6 6" xfId="6557" xr:uid="{00000000-0005-0000-0000-000090190000}"/>
    <cellStyle name="40% - Accent5 4 7" xfId="6558" xr:uid="{00000000-0005-0000-0000-000091190000}"/>
    <cellStyle name="40% - Accent5 4 7 2" xfId="6559" xr:uid="{00000000-0005-0000-0000-000092190000}"/>
    <cellStyle name="40% - Accent5 4 7 2 2" xfId="6560" xr:uid="{00000000-0005-0000-0000-000093190000}"/>
    <cellStyle name="40% - Accent5 4 7 3" xfId="6561" xr:uid="{00000000-0005-0000-0000-000094190000}"/>
    <cellStyle name="40% - Accent5 4 7 3 2" xfId="6562" xr:uid="{00000000-0005-0000-0000-000095190000}"/>
    <cellStyle name="40% - Accent5 4 7 4" xfId="6563" xr:uid="{00000000-0005-0000-0000-000096190000}"/>
    <cellStyle name="40% - Accent5 4 8" xfId="6564" xr:uid="{00000000-0005-0000-0000-000097190000}"/>
    <cellStyle name="40% - Accent5 4 8 2" xfId="6565" xr:uid="{00000000-0005-0000-0000-000098190000}"/>
    <cellStyle name="40% - Accent5 4 8 2 2" xfId="6566" xr:uid="{00000000-0005-0000-0000-000099190000}"/>
    <cellStyle name="40% - Accent5 4 8 3" xfId="6567" xr:uid="{00000000-0005-0000-0000-00009A190000}"/>
    <cellStyle name="40% - Accent5 4 8 3 2" xfId="6568" xr:uid="{00000000-0005-0000-0000-00009B190000}"/>
    <cellStyle name="40% - Accent5 4 8 4" xfId="6569" xr:uid="{00000000-0005-0000-0000-00009C190000}"/>
    <cellStyle name="40% - Accent5 4 9" xfId="6570" xr:uid="{00000000-0005-0000-0000-00009D190000}"/>
    <cellStyle name="40% - Accent5 4_Active vs. Retiree" xfId="6571" xr:uid="{00000000-0005-0000-0000-00009E190000}"/>
    <cellStyle name="40% - Accent5 5" xfId="6572" xr:uid="{00000000-0005-0000-0000-00009F190000}"/>
    <cellStyle name="40% - Accent5 6" xfId="6573" xr:uid="{00000000-0005-0000-0000-0000A0190000}"/>
    <cellStyle name="40% - Accent5 6 2" xfId="6574" xr:uid="{00000000-0005-0000-0000-0000A1190000}"/>
    <cellStyle name="40% - Accent5 6 2 2" xfId="6575" xr:uid="{00000000-0005-0000-0000-0000A2190000}"/>
    <cellStyle name="40% - Accent5 6 2 2 2" xfId="6576" xr:uid="{00000000-0005-0000-0000-0000A3190000}"/>
    <cellStyle name="40% - Accent5 6 2 2 2 2" xfId="6577" xr:uid="{00000000-0005-0000-0000-0000A4190000}"/>
    <cellStyle name="40% - Accent5 6 2 2 3" xfId="6578" xr:uid="{00000000-0005-0000-0000-0000A5190000}"/>
    <cellStyle name="40% - Accent5 6 2 2 3 2" xfId="6579" xr:uid="{00000000-0005-0000-0000-0000A6190000}"/>
    <cellStyle name="40% - Accent5 6 2 2 4" xfId="6580" xr:uid="{00000000-0005-0000-0000-0000A7190000}"/>
    <cellStyle name="40% - Accent5 6 2 3" xfId="6581" xr:uid="{00000000-0005-0000-0000-0000A8190000}"/>
    <cellStyle name="40% - Accent5 6 2 3 2" xfId="6582" xr:uid="{00000000-0005-0000-0000-0000A9190000}"/>
    <cellStyle name="40% - Accent5 6 2 3 2 2" xfId="6583" xr:uid="{00000000-0005-0000-0000-0000AA190000}"/>
    <cellStyle name="40% - Accent5 6 2 3 3" xfId="6584" xr:uid="{00000000-0005-0000-0000-0000AB190000}"/>
    <cellStyle name="40% - Accent5 6 2 3 3 2" xfId="6585" xr:uid="{00000000-0005-0000-0000-0000AC190000}"/>
    <cellStyle name="40% - Accent5 6 2 3 4" xfId="6586" xr:uid="{00000000-0005-0000-0000-0000AD190000}"/>
    <cellStyle name="40% - Accent5 6 2 4" xfId="6587" xr:uid="{00000000-0005-0000-0000-0000AE190000}"/>
    <cellStyle name="40% - Accent5 6 2 4 2" xfId="6588" xr:uid="{00000000-0005-0000-0000-0000AF190000}"/>
    <cellStyle name="40% - Accent5 6 2 5" xfId="6589" xr:uid="{00000000-0005-0000-0000-0000B0190000}"/>
    <cellStyle name="40% - Accent5 6 2 5 2" xfId="6590" xr:uid="{00000000-0005-0000-0000-0000B1190000}"/>
    <cellStyle name="40% - Accent5 6 2 6" xfId="6591" xr:uid="{00000000-0005-0000-0000-0000B2190000}"/>
    <cellStyle name="40% - Accent5 6 3" xfId="6592" xr:uid="{00000000-0005-0000-0000-0000B3190000}"/>
    <cellStyle name="40% - Accent5 6 3 2" xfId="6593" xr:uid="{00000000-0005-0000-0000-0000B4190000}"/>
    <cellStyle name="40% - Accent5 6 3 2 2" xfId="6594" xr:uid="{00000000-0005-0000-0000-0000B5190000}"/>
    <cellStyle name="40% - Accent5 6 3 3" xfId="6595" xr:uid="{00000000-0005-0000-0000-0000B6190000}"/>
    <cellStyle name="40% - Accent5 6 3 3 2" xfId="6596" xr:uid="{00000000-0005-0000-0000-0000B7190000}"/>
    <cellStyle name="40% - Accent5 6 3 4" xfId="6597" xr:uid="{00000000-0005-0000-0000-0000B8190000}"/>
    <cellStyle name="40% - Accent5 6 4" xfId="6598" xr:uid="{00000000-0005-0000-0000-0000B9190000}"/>
    <cellStyle name="40% - Accent5 6 4 2" xfId="6599" xr:uid="{00000000-0005-0000-0000-0000BA190000}"/>
    <cellStyle name="40% - Accent5 6 4 2 2" xfId="6600" xr:uid="{00000000-0005-0000-0000-0000BB190000}"/>
    <cellStyle name="40% - Accent5 6 4 3" xfId="6601" xr:uid="{00000000-0005-0000-0000-0000BC190000}"/>
    <cellStyle name="40% - Accent5 6 4 3 2" xfId="6602" xr:uid="{00000000-0005-0000-0000-0000BD190000}"/>
    <cellStyle name="40% - Accent5 6 4 4" xfId="6603" xr:uid="{00000000-0005-0000-0000-0000BE190000}"/>
    <cellStyle name="40% - Accent5 6 5" xfId="6604" xr:uid="{00000000-0005-0000-0000-0000BF190000}"/>
    <cellStyle name="40% - Accent5 6 5 2" xfId="6605" xr:uid="{00000000-0005-0000-0000-0000C0190000}"/>
    <cellStyle name="40% - Accent5 6 5 2 2" xfId="6606" xr:uid="{00000000-0005-0000-0000-0000C1190000}"/>
    <cellStyle name="40% - Accent5 6 5 3" xfId="6607" xr:uid="{00000000-0005-0000-0000-0000C2190000}"/>
    <cellStyle name="40% - Accent5 6 5 3 2" xfId="6608" xr:uid="{00000000-0005-0000-0000-0000C3190000}"/>
    <cellStyle name="40% - Accent5 6 5 4" xfId="6609" xr:uid="{00000000-0005-0000-0000-0000C4190000}"/>
    <cellStyle name="40% - Accent5 6_Active vs. Retiree" xfId="6610" xr:uid="{00000000-0005-0000-0000-0000C5190000}"/>
    <cellStyle name="40% - Accent5 7" xfId="6611" xr:uid="{00000000-0005-0000-0000-0000C6190000}"/>
    <cellStyle name="40% - Accent5 7 2" xfId="6612" xr:uid="{00000000-0005-0000-0000-0000C7190000}"/>
    <cellStyle name="40% - Accent5 7 2 2" xfId="6613" xr:uid="{00000000-0005-0000-0000-0000C8190000}"/>
    <cellStyle name="40% - Accent5 7 2 2 2" xfId="6614" xr:uid="{00000000-0005-0000-0000-0000C9190000}"/>
    <cellStyle name="40% - Accent5 7 2 3" xfId="6615" xr:uid="{00000000-0005-0000-0000-0000CA190000}"/>
    <cellStyle name="40% - Accent5 7 2 3 2" xfId="6616" xr:uid="{00000000-0005-0000-0000-0000CB190000}"/>
    <cellStyle name="40% - Accent5 7 2 4" xfId="6617" xr:uid="{00000000-0005-0000-0000-0000CC190000}"/>
    <cellStyle name="40% - Accent5 7 3" xfId="6618" xr:uid="{00000000-0005-0000-0000-0000CD190000}"/>
    <cellStyle name="40% - Accent5 7 3 2" xfId="6619" xr:uid="{00000000-0005-0000-0000-0000CE190000}"/>
    <cellStyle name="40% - Accent5 7 3 2 2" xfId="6620" xr:uid="{00000000-0005-0000-0000-0000CF190000}"/>
    <cellStyle name="40% - Accent5 7 3 3" xfId="6621" xr:uid="{00000000-0005-0000-0000-0000D0190000}"/>
    <cellStyle name="40% - Accent5 7 3 3 2" xfId="6622" xr:uid="{00000000-0005-0000-0000-0000D1190000}"/>
    <cellStyle name="40% - Accent5 7 3 4" xfId="6623" xr:uid="{00000000-0005-0000-0000-0000D2190000}"/>
    <cellStyle name="40% - Accent5 7 4" xfId="6624" xr:uid="{00000000-0005-0000-0000-0000D3190000}"/>
    <cellStyle name="40% - Accent5 7 4 2" xfId="6625" xr:uid="{00000000-0005-0000-0000-0000D4190000}"/>
    <cellStyle name="40% - Accent5 7 4 2 2" xfId="6626" xr:uid="{00000000-0005-0000-0000-0000D5190000}"/>
    <cellStyle name="40% - Accent5 7 4 3" xfId="6627" xr:uid="{00000000-0005-0000-0000-0000D6190000}"/>
    <cellStyle name="40% - Accent5 7 4 3 2" xfId="6628" xr:uid="{00000000-0005-0000-0000-0000D7190000}"/>
    <cellStyle name="40% - Accent5 7 4 4" xfId="6629" xr:uid="{00000000-0005-0000-0000-0000D8190000}"/>
    <cellStyle name="40% - Accent5 8" xfId="6630" xr:uid="{00000000-0005-0000-0000-0000D9190000}"/>
    <cellStyle name="40% - Accent5 8 2" xfId="6631" xr:uid="{00000000-0005-0000-0000-0000DA190000}"/>
    <cellStyle name="40% - Accent5 8 2 2" xfId="6632" xr:uid="{00000000-0005-0000-0000-0000DB190000}"/>
    <cellStyle name="40% - Accent5 8 2 2 2" xfId="6633" xr:uid="{00000000-0005-0000-0000-0000DC190000}"/>
    <cellStyle name="40% - Accent5 8 2 3" xfId="6634" xr:uid="{00000000-0005-0000-0000-0000DD190000}"/>
    <cellStyle name="40% - Accent5 8 2 3 2" xfId="6635" xr:uid="{00000000-0005-0000-0000-0000DE190000}"/>
    <cellStyle name="40% - Accent5 8 2 4" xfId="6636" xr:uid="{00000000-0005-0000-0000-0000DF190000}"/>
    <cellStyle name="40% - Accent5 8 3" xfId="6637" xr:uid="{00000000-0005-0000-0000-0000E0190000}"/>
    <cellStyle name="40% - Accent5 8 3 2" xfId="6638" xr:uid="{00000000-0005-0000-0000-0000E1190000}"/>
    <cellStyle name="40% - Accent5 8 3 2 2" xfId="6639" xr:uid="{00000000-0005-0000-0000-0000E2190000}"/>
    <cellStyle name="40% - Accent5 8 3 3" xfId="6640" xr:uid="{00000000-0005-0000-0000-0000E3190000}"/>
    <cellStyle name="40% - Accent5 8 3 3 2" xfId="6641" xr:uid="{00000000-0005-0000-0000-0000E4190000}"/>
    <cellStyle name="40% - Accent5 8 3 4" xfId="6642" xr:uid="{00000000-0005-0000-0000-0000E5190000}"/>
    <cellStyle name="40% - Accent5 8 4" xfId="6643" xr:uid="{00000000-0005-0000-0000-0000E6190000}"/>
    <cellStyle name="40% - Accent5 8 4 2" xfId="6644" xr:uid="{00000000-0005-0000-0000-0000E7190000}"/>
    <cellStyle name="40% - Accent5 8 5" xfId="6645" xr:uid="{00000000-0005-0000-0000-0000E8190000}"/>
    <cellStyle name="40% - Accent5 8 5 2" xfId="6646" xr:uid="{00000000-0005-0000-0000-0000E9190000}"/>
    <cellStyle name="40% - Accent5 8 6" xfId="6647" xr:uid="{00000000-0005-0000-0000-0000EA190000}"/>
    <cellStyle name="40% - Accent5 9" xfId="6648" xr:uid="{00000000-0005-0000-0000-0000EB190000}"/>
    <cellStyle name="40% - Accent6 10" xfId="6649" xr:uid="{00000000-0005-0000-0000-0000EC190000}"/>
    <cellStyle name="40% - Accent6 11" xfId="6650" xr:uid="{00000000-0005-0000-0000-0000ED190000}"/>
    <cellStyle name="40% - Accent6 11 2" xfId="6651" xr:uid="{00000000-0005-0000-0000-0000EE190000}"/>
    <cellStyle name="40% - Accent6 11 2 2" xfId="6652" xr:uid="{00000000-0005-0000-0000-0000EF190000}"/>
    <cellStyle name="40% - Accent6 11 3" xfId="6653" xr:uid="{00000000-0005-0000-0000-0000F0190000}"/>
    <cellStyle name="40% - Accent6 11 3 2" xfId="6654" xr:uid="{00000000-0005-0000-0000-0000F1190000}"/>
    <cellStyle name="40% - Accent6 11 4" xfId="6655" xr:uid="{00000000-0005-0000-0000-0000F2190000}"/>
    <cellStyle name="40% - Accent6 12" xfId="6656" xr:uid="{00000000-0005-0000-0000-0000F3190000}"/>
    <cellStyle name="40% - Accent6 13" xfId="6657" xr:uid="{00000000-0005-0000-0000-0000F4190000}"/>
    <cellStyle name="40% - Accent6 13 2" xfId="6658" xr:uid="{00000000-0005-0000-0000-0000F5190000}"/>
    <cellStyle name="40% - Accent6 13 2 2" xfId="6659" xr:uid="{00000000-0005-0000-0000-0000F6190000}"/>
    <cellStyle name="40% - Accent6 13 3" xfId="6660" xr:uid="{00000000-0005-0000-0000-0000F7190000}"/>
    <cellStyle name="40% - Accent6 14" xfId="6661" xr:uid="{00000000-0005-0000-0000-0000F8190000}"/>
    <cellStyle name="40% - Accent6 14 2" xfId="6662" xr:uid="{00000000-0005-0000-0000-0000F9190000}"/>
    <cellStyle name="40% - Accent6 14 2 2" xfId="6663" xr:uid="{00000000-0005-0000-0000-0000FA190000}"/>
    <cellStyle name="40% - Accent6 14 3" xfId="6664" xr:uid="{00000000-0005-0000-0000-0000FB190000}"/>
    <cellStyle name="40% - Accent6 15" xfId="6665" xr:uid="{00000000-0005-0000-0000-0000FC190000}"/>
    <cellStyle name="40% - Accent6 15 2" xfId="6666" xr:uid="{00000000-0005-0000-0000-0000FD190000}"/>
    <cellStyle name="40% - Accent6 16" xfId="6667" xr:uid="{00000000-0005-0000-0000-0000FE190000}"/>
    <cellStyle name="40% - Accent6 16 2" xfId="6668" xr:uid="{00000000-0005-0000-0000-0000FF190000}"/>
    <cellStyle name="40% - Accent6 17" xfId="6669" xr:uid="{00000000-0005-0000-0000-0000001A0000}"/>
    <cellStyle name="40% - Accent6 2" xfId="6670" xr:uid="{00000000-0005-0000-0000-0000011A0000}"/>
    <cellStyle name="40% - Accent6 2 10" xfId="6671" xr:uid="{00000000-0005-0000-0000-0000021A0000}"/>
    <cellStyle name="40% - Accent6 2 11" xfId="6672" xr:uid="{00000000-0005-0000-0000-0000031A0000}"/>
    <cellStyle name="40% - Accent6 2 12" xfId="6673" xr:uid="{00000000-0005-0000-0000-0000041A0000}"/>
    <cellStyle name="40% - Accent6 2 13" xfId="6674" xr:uid="{00000000-0005-0000-0000-0000051A0000}"/>
    <cellStyle name="40% - Accent6 2 2" xfId="6675" xr:uid="{00000000-0005-0000-0000-0000061A0000}"/>
    <cellStyle name="40% - Accent6 2 2 10" xfId="6676" xr:uid="{00000000-0005-0000-0000-0000071A0000}"/>
    <cellStyle name="40% - Accent6 2 2 10 2" xfId="6677" xr:uid="{00000000-0005-0000-0000-0000081A0000}"/>
    <cellStyle name="40% - Accent6 2 2 11" xfId="6678" xr:uid="{00000000-0005-0000-0000-0000091A0000}"/>
    <cellStyle name="40% - Accent6 2 2 11 2" xfId="6679" xr:uid="{00000000-0005-0000-0000-00000A1A0000}"/>
    <cellStyle name="40% - Accent6 2 2 12" xfId="6680" xr:uid="{00000000-0005-0000-0000-00000B1A0000}"/>
    <cellStyle name="40% - Accent6 2 2 12 2" xfId="6681" xr:uid="{00000000-0005-0000-0000-00000C1A0000}"/>
    <cellStyle name="40% - Accent6 2 2 2" xfId="6682" xr:uid="{00000000-0005-0000-0000-00000D1A0000}"/>
    <cellStyle name="40% - Accent6 2 2 2 2" xfId="6683" xr:uid="{00000000-0005-0000-0000-00000E1A0000}"/>
    <cellStyle name="40% - Accent6 2 2 2 2 2" xfId="6684" xr:uid="{00000000-0005-0000-0000-00000F1A0000}"/>
    <cellStyle name="40% - Accent6 2 2 2 2 2 2" xfId="6685" xr:uid="{00000000-0005-0000-0000-0000101A0000}"/>
    <cellStyle name="40% - Accent6 2 2 2 2 2 2 2" xfId="6686" xr:uid="{00000000-0005-0000-0000-0000111A0000}"/>
    <cellStyle name="40% - Accent6 2 2 2 2 2 3" xfId="6687" xr:uid="{00000000-0005-0000-0000-0000121A0000}"/>
    <cellStyle name="40% - Accent6 2 2 2 2 2 3 2" xfId="6688" xr:uid="{00000000-0005-0000-0000-0000131A0000}"/>
    <cellStyle name="40% - Accent6 2 2 2 2 2 4" xfId="6689" xr:uid="{00000000-0005-0000-0000-0000141A0000}"/>
    <cellStyle name="40% - Accent6 2 2 2 2 3" xfId="6690" xr:uid="{00000000-0005-0000-0000-0000151A0000}"/>
    <cellStyle name="40% - Accent6 2 2 2 2 3 2" xfId="6691" xr:uid="{00000000-0005-0000-0000-0000161A0000}"/>
    <cellStyle name="40% - Accent6 2 2 2 2 3 2 2" xfId="6692" xr:uid="{00000000-0005-0000-0000-0000171A0000}"/>
    <cellStyle name="40% - Accent6 2 2 2 2 3 3" xfId="6693" xr:uid="{00000000-0005-0000-0000-0000181A0000}"/>
    <cellStyle name="40% - Accent6 2 2 2 2 3 3 2" xfId="6694" xr:uid="{00000000-0005-0000-0000-0000191A0000}"/>
    <cellStyle name="40% - Accent6 2 2 2 2 3 4" xfId="6695" xr:uid="{00000000-0005-0000-0000-00001A1A0000}"/>
    <cellStyle name="40% - Accent6 2 2 2 2 4" xfId="6696" xr:uid="{00000000-0005-0000-0000-00001B1A0000}"/>
    <cellStyle name="40% - Accent6 2 2 2 2 4 2" xfId="6697" xr:uid="{00000000-0005-0000-0000-00001C1A0000}"/>
    <cellStyle name="40% - Accent6 2 2 2 2 5" xfId="6698" xr:uid="{00000000-0005-0000-0000-00001D1A0000}"/>
    <cellStyle name="40% - Accent6 2 2 2 2 5 2" xfId="6699" xr:uid="{00000000-0005-0000-0000-00001E1A0000}"/>
    <cellStyle name="40% - Accent6 2 2 2 2 6" xfId="6700" xr:uid="{00000000-0005-0000-0000-00001F1A0000}"/>
    <cellStyle name="40% - Accent6 2 2 2 3" xfId="6701" xr:uid="{00000000-0005-0000-0000-0000201A0000}"/>
    <cellStyle name="40% - Accent6 2 2 2 3 2" xfId="6702" xr:uid="{00000000-0005-0000-0000-0000211A0000}"/>
    <cellStyle name="40% - Accent6 2 2 2 3 2 2" xfId="6703" xr:uid="{00000000-0005-0000-0000-0000221A0000}"/>
    <cellStyle name="40% - Accent6 2 2 2 3 3" xfId="6704" xr:uid="{00000000-0005-0000-0000-0000231A0000}"/>
    <cellStyle name="40% - Accent6 2 2 2 3 3 2" xfId="6705" xr:uid="{00000000-0005-0000-0000-0000241A0000}"/>
    <cellStyle name="40% - Accent6 2 2 2 3 4" xfId="6706" xr:uid="{00000000-0005-0000-0000-0000251A0000}"/>
    <cellStyle name="40% - Accent6 2 2 2 4" xfId="6707" xr:uid="{00000000-0005-0000-0000-0000261A0000}"/>
    <cellStyle name="40% - Accent6 2 2 2 4 2" xfId="6708" xr:uid="{00000000-0005-0000-0000-0000271A0000}"/>
    <cellStyle name="40% - Accent6 2 2 2 4 2 2" xfId="6709" xr:uid="{00000000-0005-0000-0000-0000281A0000}"/>
    <cellStyle name="40% - Accent6 2 2 2 4 3" xfId="6710" xr:uid="{00000000-0005-0000-0000-0000291A0000}"/>
    <cellStyle name="40% - Accent6 2 2 2 4 3 2" xfId="6711" xr:uid="{00000000-0005-0000-0000-00002A1A0000}"/>
    <cellStyle name="40% - Accent6 2 2 2 4 4" xfId="6712" xr:uid="{00000000-0005-0000-0000-00002B1A0000}"/>
    <cellStyle name="40% - Accent6 2 2 2 5" xfId="6713" xr:uid="{00000000-0005-0000-0000-00002C1A0000}"/>
    <cellStyle name="40% - Accent6 2 2 2 5 2" xfId="6714" xr:uid="{00000000-0005-0000-0000-00002D1A0000}"/>
    <cellStyle name="40% - Accent6 2 2 2 6" xfId="6715" xr:uid="{00000000-0005-0000-0000-00002E1A0000}"/>
    <cellStyle name="40% - Accent6 2 2 2 6 2" xfId="6716" xr:uid="{00000000-0005-0000-0000-00002F1A0000}"/>
    <cellStyle name="40% - Accent6 2 2 2 7" xfId="6717" xr:uid="{00000000-0005-0000-0000-0000301A0000}"/>
    <cellStyle name="40% - Accent6 2 2 2_Active vs. Retiree" xfId="6718" xr:uid="{00000000-0005-0000-0000-0000311A0000}"/>
    <cellStyle name="40% - Accent6 2 2 3" xfId="6719" xr:uid="{00000000-0005-0000-0000-0000321A0000}"/>
    <cellStyle name="40% - Accent6 2 2 3 2" xfId="6720" xr:uid="{00000000-0005-0000-0000-0000331A0000}"/>
    <cellStyle name="40% - Accent6 2 2 3 2 2" xfId="6721" xr:uid="{00000000-0005-0000-0000-0000341A0000}"/>
    <cellStyle name="40% - Accent6 2 2 3 2 2 2" xfId="6722" xr:uid="{00000000-0005-0000-0000-0000351A0000}"/>
    <cellStyle name="40% - Accent6 2 2 3 2 3" xfId="6723" xr:uid="{00000000-0005-0000-0000-0000361A0000}"/>
    <cellStyle name="40% - Accent6 2 2 3 2 3 2" xfId="6724" xr:uid="{00000000-0005-0000-0000-0000371A0000}"/>
    <cellStyle name="40% - Accent6 2 2 3 2 4" xfId="6725" xr:uid="{00000000-0005-0000-0000-0000381A0000}"/>
    <cellStyle name="40% - Accent6 2 2 3 3" xfId="6726" xr:uid="{00000000-0005-0000-0000-0000391A0000}"/>
    <cellStyle name="40% - Accent6 2 2 3 3 2" xfId="6727" xr:uid="{00000000-0005-0000-0000-00003A1A0000}"/>
    <cellStyle name="40% - Accent6 2 2 3 3 2 2" xfId="6728" xr:uid="{00000000-0005-0000-0000-00003B1A0000}"/>
    <cellStyle name="40% - Accent6 2 2 3 3 3" xfId="6729" xr:uid="{00000000-0005-0000-0000-00003C1A0000}"/>
    <cellStyle name="40% - Accent6 2 2 3 3 3 2" xfId="6730" xr:uid="{00000000-0005-0000-0000-00003D1A0000}"/>
    <cellStyle name="40% - Accent6 2 2 3 3 4" xfId="6731" xr:uid="{00000000-0005-0000-0000-00003E1A0000}"/>
    <cellStyle name="40% - Accent6 2 2 3 4" xfId="6732" xr:uid="{00000000-0005-0000-0000-00003F1A0000}"/>
    <cellStyle name="40% - Accent6 2 2 3 4 2" xfId="6733" xr:uid="{00000000-0005-0000-0000-0000401A0000}"/>
    <cellStyle name="40% - Accent6 2 2 3 4 2 2" xfId="6734" xr:uid="{00000000-0005-0000-0000-0000411A0000}"/>
    <cellStyle name="40% - Accent6 2 2 3 4 3" xfId="6735" xr:uid="{00000000-0005-0000-0000-0000421A0000}"/>
    <cellStyle name="40% - Accent6 2 2 3 4 3 2" xfId="6736" xr:uid="{00000000-0005-0000-0000-0000431A0000}"/>
    <cellStyle name="40% - Accent6 2 2 3 4 4" xfId="6737" xr:uid="{00000000-0005-0000-0000-0000441A0000}"/>
    <cellStyle name="40% - Accent6 2 2 4" xfId="6738" xr:uid="{00000000-0005-0000-0000-0000451A0000}"/>
    <cellStyle name="40% - Accent6 2 2 4 2" xfId="6739" xr:uid="{00000000-0005-0000-0000-0000461A0000}"/>
    <cellStyle name="40% - Accent6 2 2 4 2 2" xfId="6740" xr:uid="{00000000-0005-0000-0000-0000471A0000}"/>
    <cellStyle name="40% - Accent6 2 2 4 3" xfId="6741" xr:uid="{00000000-0005-0000-0000-0000481A0000}"/>
    <cellStyle name="40% - Accent6 2 2 4 3 2" xfId="6742" xr:uid="{00000000-0005-0000-0000-0000491A0000}"/>
    <cellStyle name="40% - Accent6 2 2 4 4" xfId="6743" xr:uid="{00000000-0005-0000-0000-00004A1A0000}"/>
    <cellStyle name="40% - Accent6 2 2 5" xfId="6744" xr:uid="{00000000-0005-0000-0000-00004B1A0000}"/>
    <cellStyle name="40% - Accent6 2 2 5 2" xfId="6745" xr:uid="{00000000-0005-0000-0000-00004C1A0000}"/>
    <cellStyle name="40% - Accent6 2 2 5 2 2" xfId="6746" xr:uid="{00000000-0005-0000-0000-00004D1A0000}"/>
    <cellStyle name="40% - Accent6 2 2 5 3" xfId="6747" xr:uid="{00000000-0005-0000-0000-00004E1A0000}"/>
    <cellStyle name="40% - Accent6 2 2 5 3 2" xfId="6748" xr:uid="{00000000-0005-0000-0000-00004F1A0000}"/>
    <cellStyle name="40% - Accent6 2 2 5 4" xfId="6749" xr:uid="{00000000-0005-0000-0000-0000501A0000}"/>
    <cellStyle name="40% - Accent6 2 2 6" xfId="6750" xr:uid="{00000000-0005-0000-0000-0000511A0000}"/>
    <cellStyle name="40% - Accent6 2 2 7" xfId="6751" xr:uid="{00000000-0005-0000-0000-0000521A0000}"/>
    <cellStyle name="40% - Accent6 2 2 8" xfId="6752" xr:uid="{00000000-0005-0000-0000-0000531A0000}"/>
    <cellStyle name="40% - Accent6 2 2 9" xfId="6753" xr:uid="{00000000-0005-0000-0000-0000541A0000}"/>
    <cellStyle name="40% - Accent6 2 2_Active vs. Retiree" xfId="6754" xr:uid="{00000000-0005-0000-0000-0000551A0000}"/>
    <cellStyle name="40% - Accent6 2 3" xfId="6755" xr:uid="{00000000-0005-0000-0000-0000561A0000}"/>
    <cellStyle name="40% - Accent6 2 3 2" xfId="6756" xr:uid="{00000000-0005-0000-0000-0000571A0000}"/>
    <cellStyle name="40% - Accent6 2 3 2 2" xfId="6757" xr:uid="{00000000-0005-0000-0000-0000581A0000}"/>
    <cellStyle name="40% - Accent6 2 3 2 2 2" xfId="6758" xr:uid="{00000000-0005-0000-0000-0000591A0000}"/>
    <cellStyle name="40% - Accent6 2 3 2 2 2 2" xfId="6759" xr:uid="{00000000-0005-0000-0000-00005A1A0000}"/>
    <cellStyle name="40% - Accent6 2 3 2 2 3" xfId="6760" xr:uid="{00000000-0005-0000-0000-00005B1A0000}"/>
    <cellStyle name="40% - Accent6 2 3 2 2 3 2" xfId="6761" xr:uid="{00000000-0005-0000-0000-00005C1A0000}"/>
    <cellStyle name="40% - Accent6 2 3 2 2 4" xfId="6762" xr:uid="{00000000-0005-0000-0000-00005D1A0000}"/>
    <cellStyle name="40% - Accent6 2 3 2 3" xfId="6763" xr:uid="{00000000-0005-0000-0000-00005E1A0000}"/>
    <cellStyle name="40% - Accent6 2 3 2 3 2" xfId="6764" xr:uid="{00000000-0005-0000-0000-00005F1A0000}"/>
    <cellStyle name="40% - Accent6 2 3 2 3 2 2" xfId="6765" xr:uid="{00000000-0005-0000-0000-0000601A0000}"/>
    <cellStyle name="40% - Accent6 2 3 2 3 3" xfId="6766" xr:uid="{00000000-0005-0000-0000-0000611A0000}"/>
    <cellStyle name="40% - Accent6 2 3 2 3 3 2" xfId="6767" xr:uid="{00000000-0005-0000-0000-0000621A0000}"/>
    <cellStyle name="40% - Accent6 2 3 2 3 4" xfId="6768" xr:uid="{00000000-0005-0000-0000-0000631A0000}"/>
    <cellStyle name="40% - Accent6 2 3 2 4" xfId="6769" xr:uid="{00000000-0005-0000-0000-0000641A0000}"/>
    <cellStyle name="40% - Accent6 2 3 2 4 2" xfId="6770" xr:uid="{00000000-0005-0000-0000-0000651A0000}"/>
    <cellStyle name="40% - Accent6 2 3 2 4 2 2" xfId="6771" xr:uid="{00000000-0005-0000-0000-0000661A0000}"/>
    <cellStyle name="40% - Accent6 2 3 2 4 3" xfId="6772" xr:uid="{00000000-0005-0000-0000-0000671A0000}"/>
    <cellStyle name="40% - Accent6 2 3 2 4 3 2" xfId="6773" xr:uid="{00000000-0005-0000-0000-0000681A0000}"/>
    <cellStyle name="40% - Accent6 2 3 2 4 4" xfId="6774" xr:uid="{00000000-0005-0000-0000-0000691A0000}"/>
    <cellStyle name="40% - Accent6 2 3 3" xfId="6775" xr:uid="{00000000-0005-0000-0000-00006A1A0000}"/>
    <cellStyle name="40% - Accent6 2 3 3 2" xfId="6776" xr:uid="{00000000-0005-0000-0000-00006B1A0000}"/>
    <cellStyle name="40% - Accent6 2 3 3 2 2" xfId="6777" xr:uid="{00000000-0005-0000-0000-00006C1A0000}"/>
    <cellStyle name="40% - Accent6 2 3 3 3" xfId="6778" xr:uid="{00000000-0005-0000-0000-00006D1A0000}"/>
    <cellStyle name="40% - Accent6 2 3 3 3 2" xfId="6779" xr:uid="{00000000-0005-0000-0000-00006E1A0000}"/>
    <cellStyle name="40% - Accent6 2 3 3 4" xfId="6780" xr:uid="{00000000-0005-0000-0000-00006F1A0000}"/>
    <cellStyle name="40% - Accent6 2 3 4" xfId="6781" xr:uid="{00000000-0005-0000-0000-0000701A0000}"/>
    <cellStyle name="40% - Accent6 2 3 4 2" xfId="6782" xr:uid="{00000000-0005-0000-0000-0000711A0000}"/>
    <cellStyle name="40% - Accent6 2 3 4 2 2" xfId="6783" xr:uid="{00000000-0005-0000-0000-0000721A0000}"/>
    <cellStyle name="40% - Accent6 2 3 4 3" xfId="6784" xr:uid="{00000000-0005-0000-0000-0000731A0000}"/>
    <cellStyle name="40% - Accent6 2 3 4 3 2" xfId="6785" xr:uid="{00000000-0005-0000-0000-0000741A0000}"/>
    <cellStyle name="40% - Accent6 2 3 4 4" xfId="6786" xr:uid="{00000000-0005-0000-0000-0000751A0000}"/>
    <cellStyle name="40% - Accent6 2 3 5" xfId="6787" xr:uid="{00000000-0005-0000-0000-0000761A0000}"/>
    <cellStyle name="40% - Accent6 2 3 6" xfId="6788" xr:uid="{00000000-0005-0000-0000-0000771A0000}"/>
    <cellStyle name="40% - Accent6 2 3 6 2" xfId="6789" xr:uid="{00000000-0005-0000-0000-0000781A0000}"/>
    <cellStyle name="40% - Accent6 2 3 7" xfId="6790" xr:uid="{00000000-0005-0000-0000-0000791A0000}"/>
    <cellStyle name="40% - Accent6 2 3 7 2" xfId="6791" xr:uid="{00000000-0005-0000-0000-00007A1A0000}"/>
    <cellStyle name="40% - Accent6 2 3 8" xfId="6792" xr:uid="{00000000-0005-0000-0000-00007B1A0000}"/>
    <cellStyle name="40% - Accent6 2 3 8 2" xfId="6793" xr:uid="{00000000-0005-0000-0000-00007C1A0000}"/>
    <cellStyle name="40% - Accent6 2 3_Active vs. Retiree" xfId="6794" xr:uid="{00000000-0005-0000-0000-00007D1A0000}"/>
    <cellStyle name="40% - Accent6 2 4" xfId="6795" xr:uid="{00000000-0005-0000-0000-00007E1A0000}"/>
    <cellStyle name="40% - Accent6 2 4 2" xfId="6796" xr:uid="{00000000-0005-0000-0000-00007F1A0000}"/>
    <cellStyle name="40% - Accent6 2 4 2 2" xfId="6797" xr:uid="{00000000-0005-0000-0000-0000801A0000}"/>
    <cellStyle name="40% - Accent6 2 4 2 2 2" xfId="6798" xr:uid="{00000000-0005-0000-0000-0000811A0000}"/>
    <cellStyle name="40% - Accent6 2 4 2 2 2 2" xfId="6799" xr:uid="{00000000-0005-0000-0000-0000821A0000}"/>
    <cellStyle name="40% - Accent6 2 4 2 2 3" xfId="6800" xr:uid="{00000000-0005-0000-0000-0000831A0000}"/>
    <cellStyle name="40% - Accent6 2 4 2 2 3 2" xfId="6801" xr:uid="{00000000-0005-0000-0000-0000841A0000}"/>
    <cellStyle name="40% - Accent6 2 4 2 2 4" xfId="6802" xr:uid="{00000000-0005-0000-0000-0000851A0000}"/>
    <cellStyle name="40% - Accent6 2 4 2 3" xfId="6803" xr:uid="{00000000-0005-0000-0000-0000861A0000}"/>
    <cellStyle name="40% - Accent6 2 4 2 3 2" xfId="6804" xr:uid="{00000000-0005-0000-0000-0000871A0000}"/>
    <cellStyle name="40% - Accent6 2 4 2 3 2 2" xfId="6805" xr:uid="{00000000-0005-0000-0000-0000881A0000}"/>
    <cellStyle name="40% - Accent6 2 4 2 3 3" xfId="6806" xr:uid="{00000000-0005-0000-0000-0000891A0000}"/>
    <cellStyle name="40% - Accent6 2 4 2 3 3 2" xfId="6807" xr:uid="{00000000-0005-0000-0000-00008A1A0000}"/>
    <cellStyle name="40% - Accent6 2 4 2 3 4" xfId="6808" xr:uid="{00000000-0005-0000-0000-00008B1A0000}"/>
    <cellStyle name="40% - Accent6 2 4 2 4" xfId="6809" xr:uid="{00000000-0005-0000-0000-00008C1A0000}"/>
    <cellStyle name="40% - Accent6 2 4 2 4 2" xfId="6810" xr:uid="{00000000-0005-0000-0000-00008D1A0000}"/>
    <cellStyle name="40% - Accent6 2 4 2 4 2 2" xfId="6811" xr:uid="{00000000-0005-0000-0000-00008E1A0000}"/>
    <cellStyle name="40% - Accent6 2 4 2 4 3" xfId="6812" xr:uid="{00000000-0005-0000-0000-00008F1A0000}"/>
    <cellStyle name="40% - Accent6 2 4 2 4 3 2" xfId="6813" xr:uid="{00000000-0005-0000-0000-0000901A0000}"/>
    <cellStyle name="40% - Accent6 2 4 2 4 4" xfId="6814" xr:uid="{00000000-0005-0000-0000-0000911A0000}"/>
    <cellStyle name="40% - Accent6 2 4 3" xfId="6815" xr:uid="{00000000-0005-0000-0000-0000921A0000}"/>
    <cellStyle name="40% - Accent6 2 4 3 2" xfId="6816" xr:uid="{00000000-0005-0000-0000-0000931A0000}"/>
    <cellStyle name="40% - Accent6 2 4 3 2 2" xfId="6817" xr:uid="{00000000-0005-0000-0000-0000941A0000}"/>
    <cellStyle name="40% - Accent6 2 4 3 3" xfId="6818" xr:uid="{00000000-0005-0000-0000-0000951A0000}"/>
    <cellStyle name="40% - Accent6 2 4 3 3 2" xfId="6819" xr:uid="{00000000-0005-0000-0000-0000961A0000}"/>
    <cellStyle name="40% - Accent6 2 4 3 4" xfId="6820" xr:uid="{00000000-0005-0000-0000-0000971A0000}"/>
    <cellStyle name="40% - Accent6 2 4 4" xfId="6821" xr:uid="{00000000-0005-0000-0000-0000981A0000}"/>
    <cellStyle name="40% - Accent6 2 4 4 2" xfId="6822" xr:uid="{00000000-0005-0000-0000-0000991A0000}"/>
    <cellStyle name="40% - Accent6 2 4 4 2 2" xfId="6823" xr:uid="{00000000-0005-0000-0000-00009A1A0000}"/>
    <cellStyle name="40% - Accent6 2 4 4 3" xfId="6824" xr:uid="{00000000-0005-0000-0000-00009B1A0000}"/>
    <cellStyle name="40% - Accent6 2 4 4 3 2" xfId="6825" xr:uid="{00000000-0005-0000-0000-00009C1A0000}"/>
    <cellStyle name="40% - Accent6 2 4 4 4" xfId="6826" xr:uid="{00000000-0005-0000-0000-00009D1A0000}"/>
    <cellStyle name="40% - Accent6 2 4 5" xfId="6827" xr:uid="{00000000-0005-0000-0000-00009E1A0000}"/>
    <cellStyle name="40% - Accent6 2 4 5 2" xfId="6828" xr:uid="{00000000-0005-0000-0000-00009F1A0000}"/>
    <cellStyle name="40% - Accent6 2 4 6" xfId="6829" xr:uid="{00000000-0005-0000-0000-0000A01A0000}"/>
    <cellStyle name="40% - Accent6 2 4 6 2" xfId="6830" xr:uid="{00000000-0005-0000-0000-0000A11A0000}"/>
    <cellStyle name="40% - Accent6 2 4 7" xfId="6831" xr:uid="{00000000-0005-0000-0000-0000A21A0000}"/>
    <cellStyle name="40% - Accent6 2 4 7 2" xfId="6832" xr:uid="{00000000-0005-0000-0000-0000A31A0000}"/>
    <cellStyle name="40% - Accent6 2 4_Active vs. Retiree" xfId="6833" xr:uid="{00000000-0005-0000-0000-0000A41A0000}"/>
    <cellStyle name="40% - Accent6 2 5" xfId="6834" xr:uid="{00000000-0005-0000-0000-0000A51A0000}"/>
    <cellStyle name="40% - Accent6 2 5 2" xfId="6835" xr:uid="{00000000-0005-0000-0000-0000A61A0000}"/>
    <cellStyle name="40% - Accent6 2 5 2 2" xfId="6836" xr:uid="{00000000-0005-0000-0000-0000A71A0000}"/>
    <cellStyle name="40% - Accent6 2 5 2 2 2" xfId="6837" xr:uid="{00000000-0005-0000-0000-0000A81A0000}"/>
    <cellStyle name="40% - Accent6 2 5 2 3" xfId="6838" xr:uid="{00000000-0005-0000-0000-0000A91A0000}"/>
    <cellStyle name="40% - Accent6 2 5 2 3 2" xfId="6839" xr:uid="{00000000-0005-0000-0000-0000AA1A0000}"/>
    <cellStyle name="40% - Accent6 2 5 2 4" xfId="6840" xr:uid="{00000000-0005-0000-0000-0000AB1A0000}"/>
    <cellStyle name="40% - Accent6 2 5 3" xfId="6841" xr:uid="{00000000-0005-0000-0000-0000AC1A0000}"/>
    <cellStyle name="40% - Accent6 2 5 3 2" xfId="6842" xr:uid="{00000000-0005-0000-0000-0000AD1A0000}"/>
    <cellStyle name="40% - Accent6 2 5 3 2 2" xfId="6843" xr:uid="{00000000-0005-0000-0000-0000AE1A0000}"/>
    <cellStyle name="40% - Accent6 2 5 3 3" xfId="6844" xr:uid="{00000000-0005-0000-0000-0000AF1A0000}"/>
    <cellStyle name="40% - Accent6 2 5 3 3 2" xfId="6845" xr:uid="{00000000-0005-0000-0000-0000B01A0000}"/>
    <cellStyle name="40% - Accent6 2 5 3 4" xfId="6846" xr:uid="{00000000-0005-0000-0000-0000B11A0000}"/>
    <cellStyle name="40% - Accent6 2 5 4" xfId="6847" xr:uid="{00000000-0005-0000-0000-0000B21A0000}"/>
    <cellStyle name="40% - Accent6 2 5 4 2" xfId="6848" xr:uid="{00000000-0005-0000-0000-0000B31A0000}"/>
    <cellStyle name="40% - Accent6 2 5 5" xfId="6849" xr:uid="{00000000-0005-0000-0000-0000B41A0000}"/>
    <cellStyle name="40% - Accent6 2 5 5 2" xfId="6850" xr:uid="{00000000-0005-0000-0000-0000B51A0000}"/>
    <cellStyle name="40% - Accent6 2 5 6" xfId="6851" xr:uid="{00000000-0005-0000-0000-0000B61A0000}"/>
    <cellStyle name="40% - Accent6 2 6" xfId="6852" xr:uid="{00000000-0005-0000-0000-0000B71A0000}"/>
    <cellStyle name="40% - Accent6 2 6 2" xfId="6853" xr:uid="{00000000-0005-0000-0000-0000B81A0000}"/>
    <cellStyle name="40% - Accent6 2 6 2 2" xfId="6854" xr:uid="{00000000-0005-0000-0000-0000B91A0000}"/>
    <cellStyle name="40% - Accent6 2 6 2 2 2" xfId="6855" xr:uid="{00000000-0005-0000-0000-0000BA1A0000}"/>
    <cellStyle name="40% - Accent6 2 6 2 3" xfId="6856" xr:uid="{00000000-0005-0000-0000-0000BB1A0000}"/>
    <cellStyle name="40% - Accent6 2 6 2 3 2" xfId="6857" xr:uid="{00000000-0005-0000-0000-0000BC1A0000}"/>
    <cellStyle name="40% - Accent6 2 6 2 4" xfId="6858" xr:uid="{00000000-0005-0000-0000-0000BD1A0000}"/>
    <cellStyle name="40% - Accent6 2 6 3" xfId="6859" xr:uid="{00000000-0005-0000-0000-0000BE1A0000}"/>
    <cellStyle name="40% - Accent6 2 6 3 2" xfId="6860" xr:uid="{00000000-0005-0000-0000-0000BF1A0000}"/>
    <cellStyle name="40% - Accent6 2 6 3 2 2" xfId="6861" xr:uid="{00000000-0005-0000-0000-0000C01A0000}"/>
    <cellStyle name="40% - Accent6 2 6 3 3" xfId="6862" xr:uid="{00000000-0005-0000-0000-0000C11A0000}"/>
    <cellStyle name="40% - Accent6 2 6 3 3 2" xfId="6863" xr:uid="{00000000-0005-0000-0000-0000C21A0000}"/>
    <cellStyle name="40% - Accent6 2 6 3 4" xfId="6864" xr:uid="{00000000-0005-0000-0000-0000C31A0000}"/>
    <cellStyle name="40% - Accent6 2 6 4" xfId="6865" xr:uid="{00000000-0005-0000-0000-0000C41A0000}"/>
    <cellStyle name="40% - Accent6 2 6 4 2" xfId="6866" xr:uid="{00000000-0005-0000-0000-0000C51A0000}"/>
    <cellStyle name="40% - Accent6 2 6 4 2 2" xfId="6867" xr:uid="{00000000-0005-0000-0000-0000C61A0000}"/>
    <cellStyle name="40% - Accent6 2 6 4 3" xfId="6868" xr:uid="{00000000-0005-0000-0000-0000C71A0000}"/>
    <cellStyle name="40% - Accent6 2 6 4 3 2" xfId="6869" xr:uid="{00000000-0005-0000-0000-0000C81A0000}"/>
    <cellStyle name="40% - Accent6 2 6 4 4" xfId="6870" xr:uid="{00000000-0005-0000-0000-0000C91A0000}"/>
    <cellStyle name="40% - Accent6 2 7" xfId="6871" xr:uid="{00000000-0005-0000-0000-0000CA1A0000}"/>
    <cellStyle name="40% - Accent6 2 7 2" xfId="6872" xr:uid="{00000000-0005-0000-0000-0000CB1A0000}"/>
    <cellStyle name="40% - Accent6 2 7 2 2" xfId="6873" xr:uid="{00000000-0005-0000-0000-0000CC1A0000}"/>
    <cellStyle name="40% - Accent6 2 7 2 2 2" xfId="6874" xr:uid="{00000000-0005-0000-0000-0000CD1A0000}"/>
    <cellStyle name="40% - Accent6 2 7 2 3" xfId="6875" xr:uid="{00000000-0005-0000-0000-0000CE1A0000}"/>
    <cellStyle name="40% - Accent6 2 7 2 3 2" xfId="6876" xr:uid="{00000000-0005-0000-0000-0000CF1A0000}"/>
    <cellStyle name="40% - Accent6 2 7 2 4" xfId="6877" xr:uid="{00000000-0005-0000-0000-0000D01A0000}"/>
    <cellStyle name="40% - Accent6 2 8" xfId="6878" xr:uid="{00000000-0005-0000-0000-0000D11A0000}"/>
    <cellStyle name="40% - Accent6 2 9" xfId="6879" xr:uid="{00000000-0005-0000-0000-0000D21A0000}"/>
    <cellStyle name="40% - Accent6 2 9 2" xfId="6880" xr:uid="{00000000-0005-0000-0000-0000D31A0000}"/>
    <cellStyle name="40% - Accent6 2 9 2 2" xfId="6881" xr:uid="{00000000-0005-0000-0000-0000D41A0000}"/>
    <cellStyle name="40% - Accent6 2 9 3" xfId="6882" xr:uid="{00000000-0005-0000-0000-0000D51A0000}"/>
    <cellStyle name="40% - Accent6 2 9 3 2" xfId="6883" xr:uid="{00000000-0005-0000-0000-0000D61A0000}"/>
    <cellStyle name="40% - Accent6 2 9 4" xfId="6884" xr:uid="{00000000-0005-0000-0000-0000D71A0000}"/>
    <cellStyle name="40% - Accent6 2_Active vs. Retiree" xfId="6885" xr:uid="{00000000-0005-0000-0000-0000D81A0000}"/>
    <cellStyle name="40% - Accent6 3" xfId="6886" xr:uid="{00000000-0005-0000-0000-0000D91A0000}"/>
    <cellStyle name="40% - Accent6 3 10" xfId="6887" xr:uid="{00000000-0005-0000-0000-0000DA1A0000}"/>
    <cellStyle name="40% - Accent6 3 2" xfId="6888" xr:uid="{00000000-0005-0000-0000-0000DB1A0000}"/>
    <cellStyle name="40% - Accent6 3 2 2" xfId="6889" xr:uid="{00000000-0005-0000-0000-0000DC1A0000}"/>
    <cellStyle name="40% - Accent6 3 2 2 2" xfId="6890" xr:uid="{00000000-0005-0000-0000-0000DD1A0000}"/>
    <cellStyle name="40% - Accent6 3 2 2 2 2" xfId="6891" xr:uid="{00000000-0005-0000-0000-0000DE1A0000}"/>
    <cellStyle name="40% - Accent6 3 2 2 2 2 2" xfId="6892" xr:uid="{00000000-0005-0000-0000-0000DF1A0000}"/>
    <cellStyle name="40% - Accent6 3 2 2 2 3" xfId="6893" xr:uid="{00000000-0005-0000-0000-0000E01A0000}"/>
    <cellStyle name="40% - Accent6 3 2 2 2 3 2" xfId="6894" xr:uid="{00000000-0005-0000-0000-0000E11A0000}"/>
    <cellStyle name="40% - Accent6 3 2 2 2 4" xfId="6895" xr:uid="{00000000-0005-0000-0000-0000E21A0000}"/>
    <cellStyle name="40% - Accent6 3 2 2 3" xfId="6896" xr:uid="{00000000-0005-0000-0000-0000E31A0000}"/>
    <cellStyle name="40% - Accent6 3 2 2 3 2" xfId="6897" xr:uid="{00000000-0005-0000-0000-0000E41A0000}"/>
    <cellStyle name="40% - Accent6 3 2 2 4" xfId="6898" xr:uid="{00000000-0005-0000-0000-0000E51A0000}"/>
    <cellStyle name="40% - Accent6 3 2 2 4 2" xfId="6899" xr:uid="{00000000-0005-0000-0000-0000E61A0000}"/>
    <cellStyle name="40% - Accent6 3 2 2 5" xfId="6900" xr:uid="{00000000-0005-0000-0000-0000E71A0000}"/>
    <cellStyle name="40% - Accent6 3 2 3" xfId="6901" xr:uid="{00000000-0005-0000-0000-0000E81A0000}"/>
    <cellStyle name="40% - Accent6 3 2 3 2" xfId="6902" xr:uid="{00000000-0005-0000-0000-0000E91A0000}"/>
    <cellStyle name="40% - Accent6 3 2 3 2 2" xfId="6903" xr:uid="{00000000-0005-0000-0000-0000EA1A0000}"/>
    <cellStyle name="40% - Accent6 3 2 3 2 2 2" xfId="6904" xr:uid="{00000000-0005-0000-0000-0000EB1A0000}"/>
    <cellStyle name="40% - Accent6 3 2 3 2 3" xfId="6905" xr:uid="{00000000-0005-0000-0000-0000EC1A0000}"/>
    <cellStyle name="40% - Accent6 3 2 3 2 3 2" xfId="6906" xr:uid="{00000000-0005-0000-0000-0000ED1A0000}"/>
    <cellStyle name="40% - Accent6 3 2 3 2 4" xfId="6907" xr:uid="{00000000-0005-0000-0000-0000EE1A0000}"/>
    <cellStyle name="40% - Accent6 3 2 3 3" xfId="6908" xr:uid="{00000000-0005-0000-0000-0000EF1A0000}"/>
    <cellStyle name="40% - Accent6 3 2 3 3 2" xfId="6909" xr:uid="{00000000-0005-0000-0000-0000F01A0000}"/>
    <cellStyle name="40% - Accent6 3 2 3 4" xfId="6910" xr:uid="{00000000-0005-0000-0000-0000F11A0000}"/>
    <cellStyle name="40% - Accent6 3 2 3 4 2" xfId="6911" xr:uid="{00000000-0005-0000-0000-0000F21A0000}"/>
    <cellStyle name="40% - Accent6 3 2 3 5" xfId="6912" xr:uid="{00000000-0005-0000-0000-0000F31A0000}"/>
    <cellStyle name="40% - Accent6 3 2 4" xfId="6913" xr:uid="{00000000-0005-0000-0000-0000F41A0000}"/>
    <cellStyle name="40% - Accent6 3 2 4 2" xfId="6914" xr:uid="{00000000-0005-0000-0000-0000F51A0000}"/>
    <cellStyle name="40% - Accent6 3 2 4 2 2" xfId="6915" xr:uid="{00000000-0005-0000-0000-0000F61A0000}"/>
    <cellStyle name="40% - Accent6 3 2 4 3" xfId="6916" xr:uid="{00000000-0005-0000-0000-0000F71A0000}"/>
    <cellStyle name="40% - Accent6 3 2 4 3 2" xfId="6917" xr:uid="{00000000-0005-0000-0000-0000F81A0000}"/>
    <cellStyle name="40% - Accent6 3 2 4 4" xfId="6918" xr:uid="{00000000-0005-0000-0000-0000F91A0000}"/>
    <cellStyle name="40% - Accent6 3 2 5" xfId="6919" xr:uid="{00000000-0005-0000-0000-0000FA1A0000}"/>
    <cellStyle name="40% - Accent6 3 2 5 2" xfId="6920" xr:uid="{00000000-0005-0000-0000-0000FB1A0000}"/>
    <cellStyle name="40% - Accent6 3 2 6" xfId="6921" xr:uid="{00000000-0005-0000-0000-0000FC1A0000}"/>
    <cellStyle name="40% - Accent6 3 2 6 2" xfId="6922" xr:uid="{00000000-0005-0000-0000-0000FD1A0000}"/>
    <cellStyle name="40% - Accent6 3 2 7" xfId="6923" xr:uid="{00000000-0005-0000-0000-0000FE1A0000}"/>
    <cellStyle name="40% - Accent6 3 2 7 2" xfId="6924" xr:uid="{00000000-0005-0000-0000-0000FF1A0000}"/>
    <cellStyle name="40% - Accent6 3 2 8" xfId="6925" xr:uid="{00000000-0005-0000-0000-0000001B0000}"/>
    <cellStyle name="40% - Accent6 3 2 9" xfId="6926" xr:uid="{00000000-0005-0000-0000-0000011B0000}"/>
    <cellStyle name="40% - Accent6 3 3" xfId="6927" xr:uid="{00000000-0005-0000-0000-0000021B0000}"/>
    <cellStyle name="40% - Accent6 3 3 2" xfId="6928" xr:uid="{00000000-0005-0000-0000-0000031B0000}"/>
    <cellStyle name="40% - Accent6 3 3 2 2" xfId="6929" xr:uid="{00000000-0005-0000-0000-0000041B0000}"/>
    <cellStyle name="40% - Accent6 3 3 2 2 2" xfId="6930" xr:uid="{00000000-0005-0000-0000-0000051B0000}"/>
    <cellStyle name="40% - Accent6 3 3 2 3" xfId="6931" xr:uid="{00000000-0005-0000-0000-0000061B0000}"/>
    <cellStyle name="40% - Accent6 3 3 2 3 2" xfId="6932" xr:uid="{00000000-0005-0000-0000-0000071B0000}"/>
    <cellStyle name="40% - Accent6 3 3 2 4" xfId="6933" xr:uid="{00000000-0005-0000-0000-0000081B0000}"/>
    <cellStyle name="40% - Accent6 3 3 3" xfId="6934" xr:uid="{00000000-0005-0000-0000-0000091B0000}"/>
    <cellStyle name="40% - Accent6 3 3 3 2" xfId="6935" xr:uid="{00000000-0005-0000-0000-00000A1B0000}"/>
    <cellStyle name="40% - Accent6 3 3 4" xfId="6936" xr:uid="{00000000-0005-0000-0000-00000B1B0000}"/>
    <cellStyle name="40% - Accent6 3 3 4 2" xfId="6937" xr:uid="{00000000-0005-0000-0000-00000C1B0000}"/>
    <cellStyle name="40% - Accent6 3 3 5" xfId="6938" xr:uid="{00000000-0005-0000-0000-00000D1B0000}"/>
    <cellStyle name="40% - Accent6 3 3 5 2" xfId="6939" xr:uid="{00000000-0005-0000-0000-00000E1B0000}"/>
    <cellStyle name="40% - Accent6 3 3 6" xfId="6940" xr:uid="{00000000-0005-0000-0000-00000F1B0000}"/>
    <cellStyle name="40% - Accent6 3 4" xfId="6941" xr:uid="{00000000-0005-0000-0000-0000101B0000}"/>
    <cellStyle name="40% - Accent6 3 4 2" xfId="6942" xr:uid="{00000000-0005-0000-0000-0000111B0000}"/>
    <cellStyle name="40% - Accent6 3 4 2 2" xfId="6943" xr:uid="{00000000-0005-0000-0000-0000121B0000}"/>
    <cellStyle name="40% - Accent6 3 4 2 2 2" xfId="6944" xr:uid="{00000000-0005-0000-0000-0000131B0000}"/>
    <cellStyle name="40% - Accent6 3 4 2 3" xfId="6945" xr:uid="{00000000-0005-0000-0000-0000141B0000}"/>
    <cellStyle name="40% - Accent6 3 4 2 3 2" xfId="6946" xr:uid="{00000000-0005-0000-0000-0000151B0000}"/>
    <cellStyle name="40% - Accent6 3 4 2 4" xfId="6947" xr:uid="{00000000-0005-0000-0000-0000161B0000}"/>
    <cellStyle name="40% - Accent6 3 4 3" xfId="6948" xr:uid="{00000000-0005-0000-0000-0000171B0000}"/>
    <cellStyle name="40% - Accent6 3 4 3 2" xfId="6949" xr:uid="{00000000-0005-0000-0000-0000181B0000}"/>
    <cellStyle name="40% - Accent6 3 4 4" xfId="6950" xr:uid="{00000000-0005-0000-0000-0000191B0000}"/>
    <cellStyle name="40% - Accent6 3 4 4 2" xfId="6951" xr:uid="{00000000-0005-0000-0000-00001A1B0000}"/>
    <cellStyle name="40% - Accent6 3 4 5" xfId="6952" xr:uid="{00000000-0005-0000-0000-00001B1B0000}"/>
    <cellStyle name="40% - Accent6 3 5" xfId="6953" xr:uid="{00000000-0005-0000-0000-00001C1B0000}"/>
    <cellStyle name="40% - Accent6 3 5 2" xfId="6954" xr:uid="{00000000-0005-0000-0000-00001D1B0000}"/>
    <cellStyle name="40% - Accent6 3 5 2 2" xfId="6955" xr:uid="{00000000-0005-0000-0000-00001E1B0000}"/>
    <cellStyle name="40% - Accent6 3 5 3" xfId="6956" xr:uid="{00000000-0005-0000-0000-00001F1B0000}"/>
    <cellStyle name="40% - Accent6 3 5 3 2" xfId="6957" xr:uid="{00000000-0005-0000-0000-0000201B0000}"/>
    <cellStyle name="40% - Accent6 3 5 4" xfId="6958" xr:uid="{00000000-0005-0000-0000-0000211B0000}"/>
    <cellStyle name="40% - Accent6 3 6" xfId="6959" xr:uid="{00000000-0005-0000-0000-0000221B0000}"/>
    <cellStyle name="40% - Accent6 3 6 2" xfId="6960" xr:uid="{00000000-0005-0000-0000-0000231B0000}"/>
    <cellStyle name="40% - Accent6 3 6 2 2" xfId="6961" xr:uid="{00000000-0005-0000-0000-0000241B0000}"/>
    <cellStyle name="40% - Accent6 3 6 3" xfId="6962" xr:uid="{00000000-0005-0000-0000-0000251B0000}"/>
    <cellStyle name="40% - Accent6 3 6 3 2" xfId="6963" xr:uid="{00000000-0005-0000-0000-0000261B0000}"/>
    <cellStyle name="40% - Accent6 3 6 4" xfId="6964" xr:uid="{00000000-0005-0000-0000-0000271B0000}"/>
    <cellStyle name="40% - Accent6 3 7" xfId="6965" xr:uid="{00000000-0005-0000-0000-0000281B0000}"/>
    <cellStyle name="40% - Accent6 3 8" xfId="6966" xr:uid="{00000000-0005-0000-0000-0000291B0000}"/>
    <cellStyle name="40% - Accent6 3 8 2" xfId="6967" xr:uid="{00000000-0005-0000-0000-00002A1B0000}"/>
    <cellStyle name="40% - Accent6 3 9" xfId="6968" xr:uid="{00000000-0005-0000-0000-00002B1B0000}"/>
    <cellStyle name="40% - Accent6 4" xfId="6969" xr:uid="{00000000-0005-0000-0000-00002C1B0000}"/>
    <cellStyle name="40% - Accent6 4 10" xfId="6970" xr:uid="{00000000-0005-0000-0000-00002D1B0000}"/>
    <cellStyle name="40% - Accent6 4 11" xfId="6971" xr:uid="{00000000-0005-0000-0000-00002E1B0000}"/>
    <cellStyle name="40% - Accent6 4 11 2" xfId="6972" xr:uid="{00000000-0005-0000-0000-00002F1B0000}"/>
    <cellStyle name="40% - Accent6 4 12" xfId="6973" xr:uid="{00000000-0005-0000-0000-0000301B0000}"/>
    <cellStyle name="40% - Accent6 4 12 2" xfId="6974" xr:uid="{00000000-0005-0000-0000-0000311B0000}"/>
    <cellStyle name="40% - Accent6 4 13" xfId="6975" xr:uid="{00000000-0005-0000-0000-0000321B0000}"/>
    <cellStyle name="40% - Accent6 4 13 2" xfId="6976" xr:uid="{00000000-0005-0000-0000-0000331B0000}"/>
    <cellStyle name="40% - Accent6 4 2" xfId="6977" xr:uid="{00000000-0005-0000-0000-0000341B0000}"/>
    <cellStyle name="40% - Accent6 4 2 2" xfId="6978" xr:uid="{00000000-0005-0000-0000-0000351B0000}"/>
    <cellStyle name="40% - Accent6 4 2 2 2" xfId="6979" xr:uid="{00000000-0005-0000-0000-0000361B0000}"/>
    <cellStyle name="40% - Accent6 4 2 2 2 2" xfId="6980" xr:uid="{00000000-0005-0000-0000-0000371B0000}"/>
    <cellStyle name="40% - Accent6 4 2 2 2 2 2" xfId="6981" xr:uid="{00000000-0005-0000-0000-0000381B0000}"/>
    <cellStyle name="40% - Accent6 4 2 2 2 2 2 2" xfId="6982" xr:uid="{00000000-0005-0000-0000-0000391B0000}"/>
    <cellStyle name="40% - Accent6 4 2 2 2 2 3" xfId="6983" xr:uid="{00000000-0005-0000-0000-00003A1B0000}"/>
    <cellStyle name="40% - Accent6 4 2 2 2 2 3 2" xfId="6984" xr:uid="{00000000-0005-0000-0000-00003B1B0000}"/>
    <cellStyle name="40% - Accent6 4 2 2 2 2 4" xfId="6985" xr:uid="{00000000-0005-0000-0000-00003C1B0000}"/>
    <cellStyle name="40% - Accent6 4 2 2 2 3" xfId="6986" xr:uid="{00000000-0005-0000-0000-00003D1B0000}"/>
    <cellStyle name="40% - Accent6 4 2 2 2 3 2" xfId="6987" xr:uid="{00000000-0005-0000-0000-00003E1B0000}"/>
    <cellStyle name="40% - Accent6 4 2 2 2 3 2 2" xfId="6988" xr:uid="{00000000-0005-0000-0000-00003F1B0000}"/>
    <cellStyle name="40% - Accent6 4 2 2 2 3 3" xfId="6989" xr:uid="{00000000-0005-0000-0000-0000401B0000}"/>
    <cellStyle name="40% - Accent6 4 2 2 2 3 3 2" xfId="6990" xr:uid="{00000000-0005-0000-0000-0000411B0000}"/>
    <cellStyle name="40% - Accent6 4 2 2 2 3 4" xfId="6991" xr:uid="{00000000-0005-0000-0000-0000421B0000}"/>
    <cellStyle name="40% - Accent6 4 2 2 2 4" xfId="6992" xr:uid="{00000000-0005-0000-0000-0000431B0000}"/>
    <cellStyle name="40% - Accent6 4 2 2 2 4 2" xfId="6993" xr:uid="{00000000-0005-0000-0000-0000441B0000}"/>
    <cellStyle name="40% - Accent6 4 2 2 2 5" xfId="6994" xr:uid="{00000000-0005-0000-0000-0000451B0000}"/>
    <cellStyle name="40% - Accent6 4 2 2 2 5 2" xfId="6995" xr:uid="{00000000-0005-0000-0000-0000461B0000}"/>
    <cellStyle name="40% - Accent6 4 2 2 2 6" xfId="6996" xr:uid="{00000000-0005-0000-0000-0000471B0000}"/>
    <cellStyle name="40% - Accent6 4 2 2 3" xfId="6997" xr:uid="{00000000-0005-0000-0000-0000481B0000}"/>
    <cellStyle name="40% - Accent6 4 2 2 3 2" xfId="6998" xr:uid="{00000000-0005-0000-0000-0000491B0000}"/>
    <cellStyle name="40% - Accent6 4 2 2 3 2 2" xfId="6999" xr:uid="{00000000-0005-0000-0000-00004A1B0000}"/>
    <cellStyle name="40% - Accent6 4 2 2 3 3" xfId="7000" xr:uid="{00000000-0005-0000-0000-00004B1B0000}"/>
    <cellStyle name="40% - Accent6 4 2 2 3 3 2" xfId="7001" xr:uid="{00000000-0005-0000-0000-00004C1B0000}"/>
    <cellStyle name="40% - Accent6 4 2 2 3 4" xfId="7002" xr:uid="{00000000-0005-0000-0000-00004D1B0000}"/>
    <cellStyle name="40% - Accent6 4 2 2 4" xfId="7003" xr:uid="{00000000-0005-0000-0000-00004E1B0000}"/>
    <cellStyle name="40% - Accent6 4 2 2 4 2" xfId="7004" xr:uid="{00000000-0005-0000-0000-00004F1B0000}"/>
    <cellStyle name="40% - Accent6 4 2 2 4 2 2" xfId="7005" xr:uid="{00000000-0005-0000-0000-0000501B0000}"/>
    <cellStyle name="40% - Accent6 4 2 2 4 3" xfId="7006" xr:uid="{00000000-0005-0000-0000-0000511B0000}"/>
    <cellStyle name="40% - Accent6 4 2 2 4 3 2" xfId="7007" xr:uid="{00000000-0005-0000-0000-0000521B0000}"/>
    <cellStyle name="40% - Accent6 4 2 2 4 4" xfId="7008" xr:uid="{00000000-0005-0000-0000-0000531B0000}"/>
    <cellStyle name="40% - Accent6 4 2 2 5" xfId="7009" xr:uid="{00000000-0005-0000-0000-0000541B0000}"/>
    <cellStyle name="40% - Accent6 4 2 2 5 2" xfId="7010" xr:uid="{00000000-0005-0000-0000-0000551B0000}"/>
    <cellStyle name="40% - Accent6 4 2 2 6" xfId="7011" xr:uid="{00000000-0005-0000-0000-0000561B0000}"/>
    <cellStyle name="40% - Accent6 4 2 2 6 2" xfId="7012" xr:uid="{00000000-0005-0000-0000-0000571B0000}"/>
    <cellStyle name="40% - Accent6 4 2 2 7" xfId="7013" xr:uid="{00000000-0005-0000-0000-0000581B0000}"/>
    <cellStyle name="40% - Accent6 4 2 2_Active vs. Retiree" xfId="7014" xr:uid="{00000000-0005-0000-0000-0000591B0000}"/>
    <cellStyle name="40% - Accent6 4 2 3" xfId="7015" xr:uid="{00000000-0005-0000-0000-00005A1B0000}"/>
    <cellStyle name="40% - Accent6 4 2 3 2" xfId="7016" xr:uid="{00000000-0005-0000-0000-00005B1B0000}"/>
    <cellStyle name="40% - Accent6 4 2 3 2 2" xfId="7017" xr:uid="{00000000-0005-0000-0000-00005C1B0000}"/>
    <cellStyle name="40% - Accent6 4 2 3 2 2 2" xfId="7018" xr:uid="{00000000-0005-0000-0000-00005D1B0000}"/>
    <cellStyle name="40% - Accent6 4 2 3 2 3" xfId="7019" xr:uid="{00000000-0005-0000-0000-00005E1B0000}"/>
    <cellStyle name="40% - Accent6 4 2 3 2 3 2" xfId="7020" xr:uid="{00000000-0005-0000-0000-00005F1B0000}"/>
    <cellStyle name="40% - Accent6 4 2 3 2 4" xfId="7021" xr:uid="{00000000-0005-0000-0000-0000601B0000}"/>
    <cellStyle name="40% - Accent6 4 2 3 3" xfId="7022" xr:uid="{00000000-0005-0000-0000-0000611B0000}"/>
    <cellStyle name="40% - Accent6 4 2 3 3 2" xfId="7023" xr:uid="{00000000-0005-0000-0000-0000621B0000}"/>
    <cellStyle name="40% - Accent6 4 2 3 3 2 2" xfId="7024" xr:uid="{00000000-0005-0000-0000-0000631B0000}"/>
    <cellStyle name="40% - Accent6 4 2 3 3 3" xfId="7025" xr:uid="{00000000-0005-0000-0000-0000641B0000}"/>
    <cellStyle name="40% - Accent6 4 2 3 3 3 2" xfId="7026" xr:uid="{00000000-0005-0000-0000-0000651B0000}"/>
    <cellStyle name="40% - Accent6 4 2 3 3 4" xfId="7027" xr:uid="{00000000-0005-0000-0000-0000661B0000}"/>
    <cellStyle name="40% - Accent6 4 2 3 4" xfId="7028" xr:uid="{00000000-0005-0000-0000-0000671B0000}"/>
    <cellStyle name="40% - Accent6 4 2 3 4 2" xfId="7029" xr:uid="{00000000-0005-0000-0000-0000681B0000}"/>
    <cellStyle name="40% - Accent6 4 2 3 5" xfId="7030" xr:uid="{00000000-0005-0000-0000-0000691B0000}"/>
    <cellStyle name="40% - Accent6 4 2 3 5 2" xfId="7031" xr:uid="{00000000-0005-0000-0000-00006A1B0000}"/>
    <cellStyle name="40% - Accent6 4 2 3 6" xfId="7032" xr:uid="{00000000-0005-0000-0000-00006B1B0000}"/>
    <cellStyle name="40% - Accent6 4 2 4" xfId="7033" xr:uid="{00000000-0005-0000-0000-00006C1B0000}"/>
    <cellStyle name="40% - Accent6 4 2 4 2" xfId="7034" xr:uid="{00000000-0005-0000-0000-00006D1B0000}"/>
    <cellStyle name="40% - Accent6 4 2 4 2 2" xfId="7035" xr:uid="{00000000-0005-0000-0000-00006E1B0000}"/>
    <cellStyle name="40% - Accent6 4 2 4 3" xfId="7036" xr:uid="{00000000-0005-0000-0000-00006F1B0000}"/>
    <cellStyle name="40% - Accent6 4 2 4 3 2" xfId="7037" xr:uid="{00000000-0005-0000-0000-0000701B0000}"/>
    <cellStyle name="40% - Accent6 4 2 4 4" xfId="7038" xr:uid="{00000000-0005-0000-0000-0000711B0000}"/>
    <cellStyle name="40% - Accent6 4 2 5" xfId="7039" xr:uid="{00000000-0005-0000-0000-0000721B0000}"/>
    <cellStyle name="40% - Accent6 4 2 5 2" xfId="7040" xr:uid="{00000000-0005-0000-0000-0000731B0000}"/>
    <cellStyle name="40% - Accent6 4 2 5 2 2" xfId="7041" xr:uid="{00000000-0005-0000-0000-0000741B0000}"/>
    <cellStyle name="40% - Accent6 4 2 5 3" xfId="7042" xr:uid="{00000000-0005-0000-0000-0000751B0000}"/>
    <cellStyle name="40% - Accent6 4 2 5 3 2" xfId="7043" xr:uid="{00000000-0005-0000-0000-0000761B0000}"/>
    <cellStyle name="40% - Accent6 4 2 5 4" xfId="7044" xr:uid="{00000000-0005-0000-0000-0000771B0000}"/>
    <cellStyle name="40% - Accent6 4 2 6" xfId="7045" xr:uid="{00000000-0005-0000-0000-0000781B0000}"/>
    <cellStyle name="40% - Accent6 4 2 6 2" xfId="7046" xr:uid="{00000000-0005-0000-0000-0000791B0000}"/>
    <cellStyle name="40% - Accent6 4 2 7" xfId="7047" xr:uid="{00000000-0005-0000-0000-00007A1B0000}"/>
    <cellStyle name="40% - Accent6 4 2 7 2" xfId="7048" xr:uid="{00000000-0005-0000-0000-00007B1B0000}"/>
    <cellStyle name="40% - Accent6 4 2 8" xfId="7049" xr:uid="{00000000-0005-0000-0000-00007C1B0000}"/>
    <cellStyle name="40% - Accent6 4 2_Active vs. Retiree" xfId="7050" xr:uid="{00000000-0005-0000-0000-00007D1B0000}"/>
    <cellStyle name="40% - Accent6 4 3" xfId="7051" xr:uid="{00000000-0005-0000-0000-00007E1B0000}"/>
    <cellStyle name="40% - Accent6 4 3 2" xfId="7052" xr:uid="{00000000-0005-0000-0000-00007F1B0000}"/>
    <cellStyle name="40% - Accent6 4 3 2 2" xfId="7053" xr:uid="{00000000-0005-0000-0000-0000801B0000}"/>
    <cellStyle name="40% - Accent6 4 3 2 2 2" xfId="7054" xr:uid="{00000000-0005-0000-0000-0000811B0000}"/>
    <cellStyle name="40% - Accent6 4 3 2 2 2 2" xfId="7055" xr:uid="{00000000-0005-0000-0000-0000821B0000}"/>
    <cellStyle name="40% - Accent6 4 3 2 2 3" xfId="7056" xr:uid="{00000000-0005-0000-0000-0000831B0000}"/>
    <cellStyle name="40% - Accent6 4 3 2 2 3 2" xfId="7057" xr:uid="{00000000-0005-0000-0000-0000841B0000}"/>
    <cellStyle name="40% - Accent6 4 3 2 2 4" xfId="7058" xr:uid="{00000000-0005-0000-0000-0000851B0000}"/>
    <cellStyle name="40% - Accent6 4 3 2 3" xfId="7059" xr:uid="{00000000-0005-0000-0000-0000861B0000}"/>
    <cellStyle name="40% - Accent6 4 3 2 3 2" xfId="7060" xr:uid="{00000000-0005-0000-0000-0000871B0000}"/>
    <cellStyle name="40% - Accent6 4 3 2 3 2 2" xfId="7061" xr:uid="{00000000-0005-0000-0000-0000881B0000}"/>
    <cellStyle name="40% - Accent6 4 3 2 3 3" xfId="7062" xr:uid="{00000000-0005-0000-0000-0000891B0000}"/>
    <cellStyle name="40% - Accent6 4 3 2 3 3 2" xfId="7063" xr:uid="{00000000-0005-0000-0000-00008A1B0000}"/>
    <cellStyle name="40% - Accent6 4 3 2 3 4" xfId="7064" xr:uid="{00000000-0005-0000-0000-00008B1B0000}"/>
    <cellStyle name="40% - Accent6 4 3 2 4" xfId="7065" xr:uid="{00000000-0005-0000-0000-00008C1B0000}"/>
    <cellStyle name="40% - Accent6 4 3 2 4 2" xfId="7066" xr:uid="{00000000-0005-0000-0000-00008D1B0000}"/>
    <cellStyle name="40% - Accent6 4 3 2 5" xfId="7067" xr:uid="{00000000-0005-0000-0000-00008E1B0000}"/>
    <cellStyle name="40% - Accent6 4 3 2 5 2" xfId="7068" xr:uid="{00000000-0005-0000-0000-00008F1B0000}"/>
    <cellStyle name="40% - Accent6 4 3 2 6" xfId="7069" xr:uid="{00000000-0005-0000-0000-0000901B0000}"/>
    <cellStyle name="40% - Accent6 4 3 3" xfId="7070" xr:uid="{00000000-0005-0000-0000-0000911B0000}"/>
    <cellStyle name="40% - Accent6 4 3 3 2" xfId="7071" xr:uid="{00000000-0005-0000-0000-0000921B0000}"/>
    <cellStyle name="40% - Accent6 4 3 3 2 2" xfId="7072" xr:uid="{00000000-0005-0000-0000-0000931B0000}"/>
    <cellStyle name="40% - Accent6 4 3 3 3" xfId="7073" xr:uid="{00000000-0005-0000-0000-0000941B0000}"/>
    <cellStyle name="40% - Accent6 4 3 3 3 2" xfId="7074" xr:uid="{00000000-0005-0000-0000-0000951B0000}"/>
    <cellStyle name="40% - Accent6 4 3 3 4" xfId="7075" xr:uid="{00000000-0005-0000-0000-0000961B0000}"/>
    <cellStyle name="40% - Accent6 4 3 4" xfId="7076" xr:uid="{00000000-0005-0000-0000-0000971B0000}"/>
    <cellStyle name="40% - Accent6 4 3 4 2" xfId="7077" xr:uid="{00000000-0005-0000-0000-0000981B0000}"/>
    <cellStyle name="40% - Accent6 4 3 4 2 2" xfId="7078" xr:uid="{00000000-0005-0000-0000-0000991B0000}"/>
    <cellStyle name="40% - Accent6 4 3 4 3" xfId="7079" xr:uid="{00000000-0005-0000-0000-00009A1B0000}"/>
    <cellStyle name="40% - Accent6 4 3 4 3 2" xfId="7080" xr:uid="{00000000-0005-0000-0000-00009B1B0000}"/>
    <cellStyle name="40% - Accent6 4 3 4 4" xfId="7081" xr:uid="{00000000-0005-0000-0000-00009C1B0000}"/>
    <cellStyle name="40% - Accent6 4 3 5" xfId="7082" xr:uid="{00000000-0005-0000-0000-00009D1B0000}"/>
    <cellStyle name="40% - Accent6 4 3 5 2" xfId="7083" xr:uid="{00000000-0005-0000-0000-00009E1B0000}"/>
    <cellStyle name="40% - Accent6 4 3 6" xfId="7084" xr:uid="{00000000-0005-0000-0000-00009F1B0000}"/>
    <cellStyle name="40% - Accent6 4 3 6 2" xfId="7085" xr:uid="{00000000-0005-0000-0000-0000A01B0000}"/>
    <cellStyle name="40% - Accent6 4 3 7" xfId="7086" xr:uid="{00000000-0005-0000-0000-0000A11B0000}"/>
    <cellStyle name="40% - Accent6 4 3_Active vs. Retiree" xfId="7087" xr:uid="{00000000-0005-0000-0000-0000A21B0000}"/>
    <cellStyle name="40% - Accent6 4 4" xfId="7088" xr:uid="{00000000-0005-0000-0000-0000A31B0000}"/>
    <cellStyle name="40% - Accent6 4 4 2" xfId="7089" xr:uid="{00000000-0005-0000-0000-0000A41B0000}"/>
    <cellStyle name="40% - Accent6 4 4 2 2" xfId="7090" xr:uid="{00000000-0005-0000-0000-0000A51B0000}"/>
    <cellStyle name="40% - Accent6 4 4 2 2 2" xfId="7091" xr:uid="{00000000-0005-0000-0000-0000A61B0000}"/>
    <cellStyle name="40% - Accent6 4 4 2 2 2 2" xfId="7092" xr:uid="{00000000-0005-0000-0000-0000A71B0000}"/>
    <cellStyle name="40% - Accent6 4 4 2 2 3" xfId="7093" xr:uid="{00000000-0005-0000-0000-0000A81B0000}"/>
    <cellStyle name="40% - Accent6 4 4 2 2 3 2" xfId="7094" xr:uid="{00000000-0005-0000-0000-0000A91B0000}"/>
    <cellStyle name="40% - Accent6 4 4 2 2 4" xfId="7095" xr:uid="{00000000-0005-0000-0000-0000AA1B0000}"/>
    <cellStyle name="40% - Accent6 4 4 2 3" xfId="7096" xr:uid="{00000000-0005-0000-0000-0000AB1B0000}"/>
    <cellStyle name="40% - Accent6 4 4 2 3 2" xfId="7097" xr:uid="{00000000-0005-0000-0000-0000AC1B0000}"/>
    <cellStyle name="40% - Accent6 4 4 2 3 2 2" xfId="7098" xr:uid="{00000000-0005-0000-0000-0000AD1B0000}"/>
    <cellStyle name="40% - Accent6 4 4 2 3 3" xfId="7099" xr:uid="{00000000-0005-0000-0000-0000AE1B0000}"/>
    <cellStyle name="40% - Accent6 4 4 2 3 3 2" xfId="7100" xr:uid="{00000000-0005-0000-0000-0000AF1B0000}"/>
    <cellStyle name="40% - Accent6 4 4 2 3 4" xfId="7101" xr:uid="{00000000-0005-0000-0000-0000B01B0000}"/>
    <cellStyle name="40% - Accent6 4 4 2 4" xfId="7102" xr:uid="{00000000-0005-0000-0000-0000B11B0000}"/>
    <cellStyle name="40% - Accent6 4 4 2 4 2" xfId="7103" xr:uid="{00000000-0005-0000-0000-0000B21B0000}"/>
    <cellStyle name="40% - Accent6 4 4 2 5" xfId="7104" xr:uid="{00000000-0005-0000-0000-0000B31B0000}"/>
    <cellStyle name="40% - Accent6 4 4 2 5 2" xfId="7105" xr:uid="{00000000-0005-0000-0000-0000B41B0000}"/>
    <cellStyle name="40% - Accent6 4 4 2 6" xfId="7106" xr:uid="{00000000-0005-0000-0000-0000B51B0000}"/>
    <cellStyle name="40% - Accent6 4 4 3" xfId="7107" xr:uid="{00000000-0005-0000-0000-0000B61B0000}"/>
    <cellStyle name="40% - Accent6 4 4 3 2" xfId="7108" xr:uid="{00000000-0005-0000-0000-0000B71B0000}"/>
    <cellStyle name="40% - Accent6 4 4 3 2 2" xfId="7109" xr:uid="{00000000-0005-0000-0000-0000B81B0000}"/>
    <cellStyle name="40% - Accent6 4 4 3 3" xfId="7110" xr:uid="{00000000-0005-0000-0000-0000B91B0000}"/>
    <cellStyle name="40% - Accent6 4 4 3 3 2" xfId="7111" xr:uid="{00000000-0005-0000-0000-0000BA1B0000}"/>
    <cellStyle name="40% - Accent6 4 4 3 4" xfId="7112" xr:uid="{00000000-0005-0000-0000-0000BB1B0000}"/>
    <cellStyle name="40% - Accent6 4 4 4" xfId="7113" xr:uid="{00000000-0005-0000-0000-0000BC1B0000}"/>
    <cellStyle name="40% - Accent6 4 4 4 2" xfId="7114" xr:uid="{00000000-0005-0000-0000-0000BD1B0000}"/>
    <cellStyle name="40% - Accent6 4 4 4 2 2" xfId="7115" xr:uid="{00000000-0005-0000-0000-0000BE1B0000}"/>
    <cellStyle name="40% - Accent6 4 4 4 3" xfId="7116" xr:uid="{00000000-0005-0000-0000-0000BF1B0000}"/>
    <cellStyle name="40% - Accent6 4 4 4 3 2" xfId="7117" xr:uid="{00000000-0005-0000-0000-0000C01B0000}"/>
    <cellStyle name="40% - Accent6 4 4 4 4" xfId="7118" xr:uid="{00000000-0005-0000-0000-0000C11B0000}"/>
    <cellStyle name="40% - Accent6 4 4 5" xfId="7119" xr:uid="{00000000-0005-0000-0000-0000C21B0000}"/>
    <cellStyle name="40% - Accent6 4 4 5 2" xfId="7120" xr:uid="{00000000-0005-0000-0000-0000C31B0000}"/>
    <cellStyle name="40% - Accent6 4 4 6" xfId="7121" xr:uid="{00000000-0005-0000-0000-0000C41B0000}"/>
    <cellStyle name="40% - Accent6 4 4 6 2" xfId="7122" xr:uid="{00000000-0005-0000-0000-0000C51B0000}"/>
    <cellStyle name="40% - Accent6 4 4 7" xfId="7123" xr:uid="{00000000-0005-0000-0000-0000C61B0000}"/>
    <cellStyle name="40% - Accent6 4 4_Active vs. Retiree" xfId="7124" xr:uid="{00000000-0005-0000-0000-0000C71B0000}"/>
    <cellStyle name="40% - Accent6 4 5" xfId="7125" xr:uid="{00000000-0005-0000-0000-0000C81B0000}"/>
    <cellStyle name="40% - Accent6 4 5 2" xfId="7126" xr:uid="{00000000-0005-0000-0000-0000C91B0000}"/>
    <cellStyle name="40% - Accent6 4 5 2 2" xfId="7127" xr:uid="{00000000-0005-0000-0000-0000CA1B0000}"/>
    <cellStyle name="40% - Accent6 4 5 2 2 2" xfId="7128" xr:uid="{00000000-0005-0000-0000-0000CB1B0000}"/>
    <cellStyle name="40% - Accent6 4 5 2 3" xfId="7129" xr:uid="{00000000-0005-0000-0000-0000CC1B0000}"/>
    <cellStyle name="40% - Accent6 4 5 2 3 2" xfId="7130" xr:uid="{00000000-0005-0000-0000-0000CD1B0000}"/>
    <cellStyle name="40% - Accent6 4 5 2 4" xfId="7131" xr:uid="{00000000-0005-0000-0000-0000CE1B0000}"/>
    <cellStyle name="40% - Accent6 4 5 3" xfId="7132" xr:uid="{00000000-0005-0000-0000-0000CF1B0000}"/>
    <cellStyle name="40% - Accent6 4 5 3 2" xfId="7133" xr:uid="{00000000-0005-0000-0000-0000D01B0000}"/>
    <cellStyle name="40% - Accent6 4 5 3 2 2" xfId="7134" xr:uid="{00000000-0005-0000-0000-0000D11B0000}"/>
    <cellStyle name="40% - Accent6 4 5 3 3" xfId="7135" xr:uid="{00000000-0005-0000-0000-0000D21B0000}"/>
    <cellStyle name="40% - Accent6 4 5 3 3 2" xfId="7136" xr:uid="{00000000-0005-0000-0000-0000D31B0000}"/>
    <cellStyle name="40% - Accent6 4 5 3 4" xfId="7137" xr:uid="{00000000-0005-0000-0000-0000D41B0000}"/>
    <cellStyle name="40% - Accent6 4 5 4" xfId="7138" xr:uid="{00000000-0005-0000-0000-0000D51B0000}"/>
    <cellStyle name="40% - Accent6 4 5 4 2" xfId="7139" xr:uid="{00000000-0005-0000-0000-0000D61B0000}"/>
    <cellStyle name="40% - Accent6 4 5 4 2 2" xfId="7140" xr:uid="{00000000-0005-0000-0000-0000D71B0000}"/>
    <cellStyle name="40% - Accent6 4 5 4 3" xfId="7141" xr:uid="{00000000-0005-0000-0000-0000D81B0000}"/>
    <cellStyle name="40% - Accent6 4 5 4 3 2" xfId="7142" xr:uid="{00000000-0005-0000-0000-0000D91B0000}"/>
    <cellStyle name="40% - Accent6 4 5 4 4" xfId="7143" xr:uid="{00000000-0005-0000-0000-0000DA1B0000}"/>
    <cellStyle name="40% - Accent6 4 6" xfId="7144" xr:uid="{00000000-0005-0000-0000-0000DB1B0000}"/>
    <cellStyle name="40% - Accent6 4 6 2" xfId="7145" xr:uid="{00000000-0005-0000-0000-0000DC1B0000}"/>
    <cellStyle name="40% - Accent6 4 6 2 2" xfId="7146" xr:uid="{00000000-0005-0000-0000-0000DD1B0000}"/>
    <cellStyle name="40% - Accent6 4 6 2 2 2" xfId="7147" xr:uid="{00000000-0005-0000-0000-0000DE1B0000}"/>
    <cellStyle name="40% - Accent6 4 6 2 3" xfId="7148" xr:uid="{00000000-0005-0000-0000-0000DF1B0000}"/>
    <cellStyle name="40% - Accent6 4 6 2 3 2" xfId="7149" xr:uid="{00000000-0005-0000-0000-0000E01B0000}"/>
    <cellStyle name="40% - Accent6 4 6 2 4" xfId="7150" xr:uid="{00000000-0005-0000-0000-0000E11B0000}"/>
    <cellStyle name="40% - Accent6 4 6 3" xfId="7151" xr:uid="{00000000-0005-0000-0000-0000E21B0000}"/>
    <cellStyle name="40% - Accent6 4 6 3 2" xfId="7152" xr:uid="{00000000-0005-0000-0000-0000E31B0000}"/>
    <cellStyle name="40% - Accent6 4 6 3 2 2" xfId="7153" xr:uid="{00000000-0005-0000-0000-0000E41B0000}"/>
    <cellStyle name="40% - Accent6 4 6 3 3" xfId="7154" xr:uid="{00000000-0005-0000-0000-0000E51B0000}"/>
    <cellStyle name="40% - Accent6 4 6 3 3 2" xfId="7155" xr:uid="{00000000-0005-0000-0000-0000E61B0000}"/>
    <cellStyle name="40% - Accent6 4 6 3 4" xfId="7156" xr:uid="{00000000-0005-0000-0000-0000E71B0000}"/>
    <cellStyle name="40% - Accent6 4 6 4" xfId="7157" xr:uid="{00000000-0005-0000-0000-0000E81B0000}"/>
    <cellStyle name="40% - Accent6 4 6 4 2" xfId="7158" xr:uid="{00000000-0005-0000-0000-0000E91B0000}"/>
    <cellStyle name="40% - Accent6 4 6 5" xfId="7159" xr:uid="{00000000-0005-0000-0000-0000EA1B0000}"/>
    <cellStyle name="40% - Accent6 4 6 5 2" xfId="7160" xr:uid="{00000000-0005-0000-0000-0000EB1B0000}"/>
    <cellStyle name="40% - Accent6 4 6 6" xfId="7161" xr:uid="{00000000-0005-0000-0000-0000EC1B0000}"/>
    <cellStyle name="40% - Accent6 4 7" xfId="7162" xr:uid="{00000000-0005-0000-0000-0000ED1B0000}"/>
    <cellStyle name="40% - Accent6 4 7 2" xfId="7163" xr:uid="{00000000-0005-0000-0000-0000EE1B0000}"/>
    <cellStyle name="40% - Accent6 4 7 2 2" xfId="7164" xr:uid="{00000000-0005-0000-0000-0000EF1B0000}"/>
    <cellStyle name="40% - Accent6 4 7 3" xfId="7165" xr:uid="{00000000-0005-0000-0000-0000F01B0000}"/>
    <cellStyle name="40% - Accent6 4 7 3 2" xfId="7166" xr:uid="{00000000-0005-0000-0000-0000F11B0000}"/>
    <cellStyle name="40% - Accent6 4 7 4" xfId="7167" xr:uid="{00000000-0005-0000-0000-0000F21B0000}"/>
    <cellStyle name="40% - Accent6 4 8" xfId="7168" xr:uid="{00000000-0005-0000-0000-0000F31B0000}"/>
    <cellStyle name="40% - Accent6 4 8 2" xfId="7169" xr:uid="{00000000-0005-0000-0000-0000F41B0000}"/>
    <cellStyle name="40% - Accent6 4 8 2 2" xfId="7170" xr:uid="{00000000-0005-0000-0000-0000F51B0000}"/>
    <cellStyle name="40% - Accent6 4 8 3" xfId="7171" xr:uid="{00000000-0005-0000-0000-0000F61B0000}"/>
    <cellStyle name="40% - Accent6 4 8 3 2" xfId="7172" xr:uid="{00000000-0005-0000-0000-0000F71B0000}"/>
    <cellStyle name="40% - Accent6 4 8 4" xfId="7173" xr:uid="{00000000-0005-0000-0000-0000F81B0000}"/>
    <cellStyle name="40% - Accent6 4 9" xfId="7174" xr:uid="{00000000-0005-0000-0000-0000F91B0000}"/>
    <cellStyle name="40% - Accent6 4_Active vs. Retiree" xfId="7175" xr:uid="{00000000-0005-0000-0000-0000FA1B0000}"/>
    <cellStyle name="40% - Accent6 5" xfId="7176" xr:uid="{00000000-0005-0000-0000-0000FB1B0000}"/>
    <cellStyle name="40% - Accent6 6" xfId="7177" xr:uid="{00000000-0005-0000-0000-0000FC1B0000}"/>
    <cellStyle name="40% - Accent6 6 2" xfId="7178" xr:uid="{00000000-0005-0000-0000-0000FD1B0000}"/>
    <cellStyle name="40% - Accent6 6 2 2" xfId="7179" xr:uid="{00000000-0005-0000-0000-0000FE1B0000}"/>
    <cellStyle name="40% - Accent6 6 2 2 2" xfId="7180" xr:uid="{00000000-0005-0000-0000-0000FF1B0000}"/>
    <cellStyle name="40% - Accent6 6 2 2 2 2" xfId="7181" xr:uid="{00000000-0005-0000-0000-0000001C0000}"/>
    <cellStyle name="40% - Accent6 6 2 2 3" xfId="7182" xr:uid="{00000000-0005-0000-0000-0000011C0000}"/>
    <cellStyle name="40% - Accent6 6 2 2 3 2" xfId="7183" xr:uid="{00000000-0005-0000-0000-0000021C0000}"/>
    <cellStyle name="40% - Accent6 6 2 2 4" xfId="7184" xr:uid="{00000000-0005-0000-0000-0000031C0000}"/>
    <cellStyle name="40% - Accent6 6 2 3" xfId="7185" xr:uid="{00000000-0005-0000-0000-0000041C0000}"/>
    <cellStyle name="40% - Accent6 6 2 3 2" xfId="7186" xr:uid="{00000000-0005-0000-0000-0000051C0000}"/>
    <cellStyle name="40% - Accent6 6 2 3 2 2" xfId="7187" xr:uid="{00000000-0005-0000-0000-0000061C0000}"/>
    <cellStyle name="40% - Accent6 6 2 3 3" xfId="7188" xr:uid="{00000000-0005-0000-0000-0000071C0000}"/>
    <cellStyle name="40% - Accent6 6 2 3 3 2" xfId="7189" xr:uid="{00000000-0005-0000-0000-0000081C0000}"/>
    <cellStyle name="40% - Accent6 6 2 3 4" xfId="7190" xr:uid="{00000000-0005-0000-0000-0000091C0000}"/>
    <cellStyle name="40% - Accent6 6 2 4" xfId="7191" xr:uid="{00000000-0005-0000-0000-00000A1C0000}"/>
    <cellStyle name="40% - Accent6 6 2 4 2" xfId="7192" xr:uid="{00000000-0005-0000-0000-00000B1C0000}"/>
    <cellStyle name="40% - Accent6 6 2 5" xfId="7193" xr:uid="{00000000-0005-0000-0000-00000C1C0000}"/>
    <cellStyle name="40% - Accent6 6 2 5 2" xfId="7194" xr:uid="{00000000-0005-0000-0000-00000D1C0000}"/>
    <cellStyle name="40% - Accent6 6 2 6" xfId="7195" xr:uid="{00000000-0005-0000-0000-00000E1C0000}"/>
    <cellStyle name="40% - Accent6 6 3" xfId="7196" xr:uid="{00000000-0005-0000-0000-00000F1C0000}"/>
    <cellStyle name="40% - Accent6 6 3 2" xfId="7197" xr:uid="{00000000-0005-0000-0000-0000101C0000}"/>
    <cellStyle name="40% - Accent6 6 3 2 2" xfId="7198" xr:uid="{00000000-0005-0000-0000-0000111C0000}"/>
    <cellStyle name="40% - Accent6 6 3 3" xfId="7199" xr:uid="{00000000-0005-0000-0000-0000121C0000}"/>
    <cellStyle name="40% - Accent6 6 3 3 2" xfId="7200" xr:uid="{00000000-0005-0000-0000-0000131C0000}"/>
    <cellStyle name="40% - Accent6 6 3 4" xfId="7201" xr:uid="{00000000-0005-0000-0000-0000141C0000}"/>
    <cellStyle name="40% - Accent6 6 4" xfId="7202" xr:uid="{00000000-0005-0000-0000-0000151C0000}"/>
    <cellStyle name="40% - Accent6 6 4 2" xfId="7203" xr:uid="{00000000-0005-0000-0000-0000161C0000}"/>
    <cellStyle name="40% - Accent6 6 4 2 2" xfId="7204" xr:uid="{00000000-0005-0000-0000-0000171C0000}"/>
    <cellStyle name="40% - Accent6 6 4 3" xfId="7205" xr:uid="{00000000-0005-0000-0000-0000181C0000}"/>
    <cellStyle name="40% - Accent6 6 4 3 2" xfId="7206" xr:uid="{00000000-0005-0000-0000-0000191C0000}"/>
    <cellStyle name="40% - Accent6 6 4 4" xfId="7207" xr:uid="{00000000-0005-0000-0000-00001A1C0000}"/>
    <cellStyle name="40% - Accent6 6 5" xfId="7208" xr:uid="{00000000-0005-0000-0000-00001B1C0000}"/>
    <cellStyle name="40% - Accent6 6 5 2" xfId="7209" xr:uid="{00000000-0005-0000-0000-00001C1C0000}"/>
    <cellStyle name="40% - Accent6 6 5 2 2" xfId="7210" xr:uid="{00000000-0005-0000-0000-00001D1C0000}"/>
    <cellStyle name="40% - Accent6 6 5 3" xfId="7211" xr:uid="{00000000-0005-0000-0000-00001E1C0000}"/>
    <cellStyle name="40% - Accent6 6 5 3 2" xfId="7212" xr:uid="{00000000-0005-0000-0000-00001F1C0000}"/>
    <cellStyle name="40% - Accent6 6 5 4" xfId="7213" xr:uid="{00000000-0005-0000-0000-0000201C0000}"/>
    <cellStyle name="40% - Accent6 6_Active vs. Retiree" xfId="7214" xr:uid="{00000000-0005-0000-0000-0000211C0000}"/>
    <cellStyle name="40% - Accent6 7" xfId="7215" xr:uid="{00000000-0005-0000-0000-0000221C0000}"/>
    <cellStyle name="40% - Accent6 7 2" xfId="7216" xr:uid="{00000000-0005-0000-0000-0000231C0000}"/>
    <cellStyle name="40% - Accent6 7 2 2" xfId="7217" xr:uid="{00000000-0005-0000-0000-0000241C0000}"/>
    <cellStyle name="40% - Accent6 7 2 2 2" xfId="7218" xr:uid="{00000000-0005-0000-0000-0000251C0000}"/>
    <cellStyle name="40% - Accent6 7 2 3" xfId="7219" xr:uid="{00000000-0005-0000-0000-0000261C0000}"/>
    <cellStyle name="40% - Accent6 7 2 3 2" xfId="7220" xr:uid="{00000000-0005-0000-0000-0000271C0000}"/>
    <cellStyle name="40% - Accent6 7 2 4" xfId="7221" xr:uid="{00000000-0005-0000-0000-0000281C0000}"/>
    <cellStyle name="40% - Accent6 7 3" xfId="7222" xr:uid="{00000000-0005-0000-0000-0000291C0000}"/>
    <cellStyle name="40% - Accent6 7 3 2" xfId="7223" xr:uid="{00000000-0005-0000-0000-00002A1C0000}"/>
    <cellStyle name="40% - Accent6 7 3 2 2" xfId="7224" xr:uid="{00000000-0005-0000-0000-00002B1C0000}"/>
    <cellStyle name="40% - Accent6 7 3 3" xfId="7225" xr:uid="{00000000-0005-0000-0000-00002C1C0000}"/>
    <cellStyle name="40% - Accent6 7 3 3 2" xfId="7226" xr:uid="{00000000-0005-0000-0000-00002D1C0000}"/>
    <cellStyle name="40% - Accent6 7 3 4" xfId="7227" xr:uid="{00000000-0005-0000-0000-00002E1C0000}"/>
    <cellStyle name="40% - Accent6 7 4" xfId="7228" xr:uid="{00000000-0005-0000-0000-00002F1C0000}"/>
    <cellStyle name="40% - Accent6 7 4 2" xfId="7229" xr:uid="{00000000-0005-0000-0000-0000301C0000}"/>
    <cellStyle name="40% - Accent6 7 4 2 2" xfId="7230" xr:uid="{00000000-0005-0000-0000-0000311C0000}"/>
    <cellStyle name="40% - Accent6 7 4 3" xfId="7231" xr:uid="{00000000-0005-0000-0000-0000321C0000}"/>
    <cellStyle name="40% - Accent6 7 4 3 2" xfId="7232" xr:uid="{00000000-0005-0000-0000-0000331C0000}"/>
    <cellStyle name="40% - Accent6 7 4 4" xfId="7233" xr:uid="{00000000-0005-0000-0000-0000341C0000}"/>
    <cellStyle name="40% - Accent6 8" xfId="7234" xr:uid="{00000000-0005-0000-0000-0000351C0000}"/>
    <cellStyle name="40% - Accent6 8 2" xfId="7235" xr:uid="{00000000-0005-0000-0000-0000361C0000}"/>
    <cellStyle name="40% - Accent6 8 2 2" xfId="7236" xr:uid="{00000000-0005-0000-0000-0000371C0000}"/>
    <cellStyle name="40% - Accent6 8 2 2 2" xfId="7237" xr:uid="{00000000-0005-0000-0000-0000381C0000}"/>
    <cellStyle name="40% - Accent6 8 2 3" xfId="7238" xr:uid="{00000000-0005-0000-0000-0000391C0000}"/>
    <cellStyle name="40% - Accent6 8 2 3 2" xfId="7239" xr:uid="{00000000-0005-0000-0000-00003A1C0000}"/>
    <cellStyle name="40% - Accent6 8 2 4" xfId="7240" xr:uid="{00000000-0005-0000-0000-00003B1C0000}"/>
    <cellStyle name="40% - Accent6 8 3" xfId="7241" xr:uid="{00000000-0005-0000-0000-00003C1C0000}"/>
    <cellStyle name="40% - Accent6 8 3 2" xfId="7242" xr:uid="{00000000-0005-0000-0000-00003D1C0000}"/>
    <cellStyle name="40% - Accent6 8 3 2 2" xfId="7243" xr:uid="{00000000-0005-0000-0000-00003E1C0000}"/>
    <cellStyle name="40% - Accent6 8 3 3" xfId="7244" xr:uid="{00000000-0005-0000-0000-00003F1C0000}"/>
    <cellStyle name="40% - Accent6 8 3 3 2" xfId="7245" xr:uid="{00000000-0005-0000-0000-0000401C0000}"/>
    <cellStyle name="40% - Accent6 8 3 4" xfId="7246" xr:uid="{00000000-0005-0000-0000-0000411C0000}"/>
    <cellStyle name="40% - Accent6 8 4" xfId="7247" xr:uid="{00000000-0005-0000-0000-0000421C0000}"/>
    <cellStyle name="40% - Accent6 8 4 2" xfId="7248" xr:uid="{00000000-0005-0000-0000-0000431C0000}"/>
    <cellStyle name="40% - Accent6 8 5" xfId="7249" xr:uid="{00000000-0005-0000-0000-0000441C0000}"/>
    <cellStyle name="40% - Accent6 8 5 2" xfId="7250" xr:uid="{00000000-0005-0000-0000-0000451C0000}"/>
    <cellStyle name="40% - Accent6 8 6" xfId="7251" xr:uid="{00000000-0005-0000-0000-0000461C0000}"/>
    <cellStyle name="40% - Accent6 9" xfId="7252" xr:uid="{00000000-0005-0000-0000-0000471C0000}"/>
    <cellStyle name="60% - Accent1 2" xfId="7253" xr:uid="{00000000-0005-0000-0000-0000481C0000}"/>
    <cellStyle name="60% - Accent1 2 2" xfId="7254" xr:uid="{00000000-0005-0000-0000-0000491C0000}"/>
    <cellStyle name="60% - Accent1 2 2 2" xfId="7255" xr:uid="{00000000-0005-0000-0000-00004A1C0000}"/>
    <cellStyle name="60% - Accent1 2 2 3" xfId="7256" xr:uid="{00000000-0005-0000-0000-00004B1C0000}"/>
    <cellStyle name="60% - Accent1 2 2 4" xfId="7257" xr:uid="{00000000-0005-0000-0000-00004C1C0000}"/>
    <cellStyle name="60% - Accent1 2 3" xfId="7258" xr:uid="{00000000-0005-0000-0000-00004D1C0000}"/>
    <cellStyle name="60% - Accent1 2 4" xfId="7259" xr:uid="{00000000-0005-0000-0000-00004E1C0000}"/>
    <cellStyle name="60% - Accent1 2 5" xfId="7260" xr:uid="{00000000-0005-0000-0000-00004F1C0000}"/>
    <cellStyle name="60% - Accent1 2 5 2" xfId="7261" xr:uid="{00000000-0005-0000-0000-0000501C0000}"/>
    <cellStyle name="60% - Accent1 2 6" xfId="7262" xr:uid="{00000000-0005-0000-0000-0000511C0000}"/>
    <cellStyle name="60% - Accent1 2 7" xfId="7263" xr:uid="{00000000-0005-0000-0000-0000521C0000}"/>
    <cellStyle name="60% - Accent1 2 8" xfId="7264" xr:uid="{00000000-0005-0000-0000-0000531C0000}"/>
    <cellStyle name="60% - Accent1 3" xfId="7265" xr:uid="{00000000-0005-0000-0000-0000541C0000}"/>
    <cellStyle name="60% - Accent1 3 2" xfId="7266" xr:uid="{00000000-0005-0000-0000-0000551C0000}"/>
    <cellStyle name="60% - Accent1 3 3" xfId="7267" xr:uid="{00000000-0005-0000-0000-0000561C0000}"/>
    <cellStyle name="60% - Accent1 3 4" xfId="7268" xr:uid="{00000000-0005-0000-0000-0000571C0000}"/>
    <cellStyle name="60% - Accent1 4" xfId="7269" xr:uid="{00000000-0005-0000-0000-0000581C0000}"/>
    <cellStyle name="60% - Accent1 4 2" xfId="7270" xr:uid="{00000000-0005-0000-0000-0000591C0000}"/>
    <cellStyle name="60% - Accent1 4 3" xfId="7271" xr:uid="{00000000-0005-0000-0000-00005A1C0000}"/>
    <cellStyle name="60% - Accent1 5" xfId="7272" xr:uid="{00000000-0005-0000-0000-00005B1C0000}"/>
    <cellStyle name="60% - Accent2 2" xfId="7273" xr:uid="{00000000-0005-0000-0000-00005C1C0000}"/>
    <cellStyle name="60% - Accent2 2 2" xfId="7274" xr:uid="{00000000-0005-0000-0000-00005D1C0000}"/>
    <cellStyle name="60% - Accent2 2 2 2" xfId="7275" xr:uid="{00000000-0005-0000-0000-00005E1C0000}"/>
    <cellStyle name="60% - Accent2 2 2 3" xfId="7276" xr:uid="{00000000-0005-0000-0000-00005F1C0000}"/>
    <cellStyle name="60% - Accent2 2 2 4" xfId="7277" xr:uid="{00000000-0005-0000-0000-0000601C0000}"/>
    <cellStyle name="60% - Accent2 2 3" xfId="7278" xr:uid="{00000000-0005-0000-0000-0000611C0000}"/>
    <cellStyle name="60% - Accent2 2 4" xfId="7279" xr:uid="{00000000-0005-0000-0000-0000621C0000}"/>
    <cellStyle name="60% - Accent2 2 5" xfId="7280" xr:uid="{00000000-0005-0000-0000-0000631C0000}"/>
    <cellStyle name="60% - Accent2 2 5 2" xfId="7281" xr:uid="{00000000-0005-0000-0000-0000641C0000}"/>
    <cellStyle name="60% - Accent2 2 6" xfId="7282" xr:uid="{00000000-0005-0000-0000-0000651C0000}"/>
    <cellStyle name="60% - Accent2 2 7" xfId="7283" xr:uid="{00000000-0005-0000-0000-0000661C0000}"/>
    <cellStyle name="60% - Accent2 2 8" xfId="7284" xr:uid="{00000000-0005-0000-0000-0000671C0000}"/>
    <cellStyle name="60% - Accent2 3" xfId="7285" xr:uid="{00000000-0005-0000-0000-0000681C0000}"/>
    <cellStyle name="60% - Accent2 3 2" xfId="7286" xr:uid="{00000000-0005-0000-0000-0000691C0000}"/>
    <cellStyle name="60% - Accent2 3 3" xfId="7287" xr:uid="{00000000-0005-0000-0000-00006A1C0000}"/>
    <cellStyle name="60% - Accent2 3 4" xfId="7288" xr:uid="{00000000-0005-0000-0000-00006B1C0000}"/>
    <cellStyle name="60% - Accent2 4" xfId="7289" xr:uid="{00000000-0005-0000-0000-00006C1C0000}"/>
    <cellStyle name="60% - Accent2 4 2" xfId="7290" xr:uid="{00000000-0005-0000-0000-00006D1C0000}"/>
    <cellStyle name="60% - Accent2 4 3" xfId="7291" xr:uid="{00000000-0005-0000-0000-00006E1C0000}"/>
    <cellStyle name="60% - Accent2 5" xfId="7292" xr:uid="{00000000-0005-0000-0000-00006F1C0000}"/>
    <cellStyle name="60% - Accent3 2" xfId="7293" xr:uid="{00000000-0005-0000-0000-0000701C0000}"/>
    <cellStyle name="60% - Accent3 2 2" xfId="7294" xr:uid="{00000000-0005-0000-0000-0000711C0000}"/>
    <cellStyle name="60% - Accent3 2 2 2" xfId="7295" xr:uid="{00000000-0005-0000-0000-0000721C0000}"/>
    <cellStyle name="60% - Accent3 2 2 3" xfId="7296" xr:uid="{00000000-0005-0000-0000-0000731C0000}"/>
    <cellStyle name="60% - Accent3 2 2 4" xfId="7297" xr:uid="{00000000-0005-0000-0000-0000741C0000}"/>
    <cellStyle name="60% - Accent3 2 3" xfId="7298" xr:uid="{00000000-0005-0000-0000-0000751C0000}"/>
    <cellStyle name="60% - Accent3 2 4" xfId="7299" xr:uid="{00000000-0005-0000-0000-0000761C0000}"/>
    <cellStyle name="60% - Accent3 2 5" xfId="7300" xr:uid="{00000000-0005-0000-0000-0000771C0000}"/>
    <cellStyle name="60% - Accent3 2 5 2" xfId="7301" xr:uid="{00000000-0005-0000-0000-0000781C0000}"/>
    <cellStyle name="60% - Accent3 2 6" xfId="7302" xr:uid="{00000000-0005-0000-0000-0000791C0000}"/>
    <cellStyle name="60% - Accent3 2 7" xfId="7303" xr:uid="{00000000-0005-0000-0000-00007A1C0000}"/>
    <cellStyle name="60% - Accent3 2 8" xfId="7304" xr:uid="{00000000-0005-0000-0000-00007B1C0000}"/>
    <cellStyle name="60% - Accent3 3" xfId="7305" xr:uid="{00000000-0005-0000-0000-00007C1C0000}"/>
    <cellStyle name="60% - Accent3 3 2" xfId="7306" xr:uid="{00000000-0005-0000-0000-00007D1C0000}"/>
    <cellStyle name="60% - Accent3 3 3" xfId="7307" xr:uid="{00000000-0005-0000-0000-00007E1C0000}"/>
    <cellStyle name="60% - Accent3 3 4" xfId="7308" xr:uid="{00000000-0005-0000-0000-00007F1C0000}"/>
    <cellStyle name="60% - Accent3 4" xfId="7309" xr:uid="{00000000-0005-0000-0000-0000801C0000}"/>
    <cellStyle name="60% - Accent3 4 2" xfId="7310" xr:uid="{00000000-0005-0000-0000-0000811C0000}"/>
    <cellStyle name="60% - Accent3 4 3" xfId="7311" xr:uid="{00000000-0005-0000-0000-0000821C0000}"/>
    <cellStyle name="60% - Accent3 5" xfId="7312" xr:uid="{00000000-0005-0000-0000-0000831C0000}"/>
    <cellStyle name="60% - Accent4 2" xfId="7313" xr:uid="{00000000-0005-0000-0000-0000841C0000}"/>
    <cellStyle name="60% - Accent4 2 2" xfId="7314" xr:uid="{00000000-0005-0000-0000-0000851C0000}"/>
    <cellStyle name="60% - Accent4 2 2 2" xfId="7315" xr:uid="{00000000-0005-0000-0000-0000861C0000}"/>
    <cellStyle name="60% - Accent4 2 2 3" xfId="7316" xr:uid="{00000000-0005-0000-0000-0000871C0000}"/>
    <cellStyle name="60% - Accent4 2 2 4" xfId="7317" xr:uid="{00000000-0005-0000-0000-0000881C0000}"/>
    <cellStyle name="60% - Accent4 2 3" xfId="7318" xr:uid="{00000000-0005-0000-0000-0000891C0000}"/>
    <cellStyle name="60% - Accent4 2 4" xfId="7319" xr:uid="{00000000-0005-0000-0000-00008A1C0000}"/>
    <cellStyle name="60% - Accent4 2 5" xfId="7320" xr:uid="{00000000-0005-0000-0000-00008B1C0000}"/>
    <cellStyle name="60% - Accent4 2 5 2" xfId="7321" xr:uid="{00000000-0005-0000-0000-00008C1C0000}"/>
    <cellStyle name="60% - Accent4 2 6" xfId="7322" xr:uid="{00000000-0005-0000-0000-00008D1C0000}"/>
    <cellStyle name="60% - Accent4 2 7" xfId="7323" xr:uid="{00000000-0005-0000-0000-00008E1C0000}"/>
    <cellStyle name="60% - Accent4 2 8" xfId="7324" xr:uid="{00000000-0005-0000-0000-00008F1C0000}"/>
    <cellStyle name="60% - Accent4 3" xfId="7325" xr:uid="{00000000-0005-0000-0000-0000901C0000}"/>
    <cellStyle name="60% - Accent4 3 2" xfId="7326" xr:uid="{00000000-0005-0000-0000-0000911C0000}"/>
    <cellStyle name="60% - Accent4 3 3" xfId="7327" xr:uid="{00000000-0005-0000-0000-0000921C0000}"/>
    <cellStyle name="60% - Accent4 3 4" xfId="7328" xr:uid="{00000000-0005-0000-0000-0000931C0000}"/>
    <cellStyle name="60% - Accent4 4" xfId="7329" xr:uid="{00000000-0005-0000-0000-0000941C0000}"/>
    <cellStyle name="60% - Accent4 4 2" xfId="7330" xr:uid="{00000000-0005-0000-0000-0000951C0000}"/>
    <cellStyle name="60% - Accent4 4 3" xfId="7331" xr:uid="{00000000-0005-0000-0000-0000961C0000}"/>
    <cellStyle name="60% - Accent4 5" xfId="7332" xr:uid="{00000000-0005-0000-0000-0000971C0000}"/>
    <cellStyle name="60% - Accent5 2" xfId="7333" xr:uid="{00000000-0005-0000-0000-0000981C0000}"/>
    <cellStyle name="60% - Accent5 2 2" xfId="7334" xr:uid="{00000000-0005-0000-0000-0000991C0000}"/>
    <cellStyle name="60% - Accent5 2 2 2" xfId="7335" xr:uid="{00000000-0005-0000-0000-00009A1C0000}"/>
    <cellStyle name="60% - Accent5 2 2 3" xfId="7336" xr:uid="{00000000-0005-0000-0000-00009B1C0000}"/>
    <cellStyle name="60% - Accent5 2 2 4" xfId="7337" xr:uid="{00000000-0005-0000-0000-00009C1C0000}"/>
    <cellStyle name="60% - Accent5 2 3" xfId="7338" xr:uid="{00000000-0005-0000-0000-00009D1C0000}"/>
    <cellStyle name="60% - Accent5 2 4" xfId="7339" xr:uid="{00000000-0005-0000-0000-00009E1C0000}"/>
    <cellStyle name="60% - Accent5 2 4 2" xfId="7340" xr:uid="{00000000-0005-0000-0000-00009F1C0000}"/>
    <cellStyle name="60% - Accent5 2 5" xfId="7341" xr:uid="{00000000-0005-0000-0000-0000A01C0000}"/>
    <cellStyle name="60% - Accent5 2 5 2" xfId="7342" xr:uid="{00000000-0005-0000-0000-0000A11C0000}"/>
    <cellStyle name="60% - Accent5 2 6" xfId="7343" xr:uid="{00000000-0005-0000-0000-0000A21C0000}"/>
    <cellStyle name="60% - Accent5 3" xfId="7344" xr:uid="{00000000-0005-0000-0000-0000A31C0000}"/>
    <cellStyle name="60% - Accent5 3 2" xfId="7345" xr:uid="{00000000-0005-0000-0000-0000A41C0000}"/>
    <cellStyle name="60% - Accent5 3 3" xfId="7346" xr:uid="{00000000-0005-0000-0000-0000A51C0000}"/>
    <cellStyle name="60% - Accent5 3 4" xfId="7347" xr:uid="{00000000-0005-0000-0000-0000A61C0000}"/>
    <cellStyle name="60% - Accent5 4" xfId="7348" xr:uid="{00000000-0005-0000-0000-0000A71C0000}"/>
    <cellStyle name="60% - Accent5 4 2" xfId="7349" xr:uid="{00000000-0005-0000-0000-0000A81C0000}"/>
    <cellStyle name="60% - Accent5 4 3" xfId="7350" xr:uid="{00000000-0005-0000-0000-0000A91C0000}"/>
    <cellStyle name="60% - Accent5 5" xfId="7351" xr:uid="{00000000-0005-0000-0000-0000AA1C0000}"/>
    <cellStyle name="60% - Accent6 2" xfId="7352" xr:uid="{00000000-0005-0000-0000-0000AB1C0000}"/>
    <cellStyle name="60% - Accent6 2 2" xfId="7353" xr:uid="{00000000-0005-0000-0000-0000AC1C0000}"/>
    <cellStyle name="60% - Accent6 2 2 2" xfId="7354" xr:uid="{00000000-0005-0000-0000-0000AD1C0000}"/>
    <cellStyle name="60% - Accent6 2 2 3" xfId="7355" xr:uid="{00000000-0005-0000-0000-0000AE1C0000}"/>
    <cellStyle name="60% - Accent6 2 2 4" xfId="7356" xr:uid="{00000000-0005-0000-0000-0000AF1C0000}"/>
    <cellStyle name="60% - Accent6 2 3" xfId="7357" xr:uid="{00000000-0005-0000-0000-0000B01C0000}"/>
    <cellStyle name="60% - Accent6 2 4" xfId="7358" xr:uid="{00000000-0005-0000-0000-0000B11C0000}"/>
    <cellStyle name="60% - Accent6 2 5" xfId="7359" xr:uid="{00000000-0005-0000-0000-0000B21C0000}"/>
    <cellStyle name="60% - Accent6 2 5 2" xfId="7360" xr:uid="{00000000-0005-0000-0000-0000B31C0000}"/>
    <cellStyle name="60% - Accent6 2 6" xfId="7361" xr:uid="{00000000-0005-0000-0000-0000B41C0000}"/>
    <cellStyle name="60% - Accent6 2 7" xfId="7362" xr:uid="{00000000-0005-0000-0000-0000B51C0000}"/>
    <cellStyle name="60% - Accent6 2 8" xfId="7363" xr:uid="{00000000-0005-0000-0000-0000B61C0000}"/>
    <cellStyle name="60% - Accent6 3" xfId="7364" xr:uid="{00000000-0005-0000-0000-0000B71C0000}"/>
    <cellStyle name="60% - Accent6 3 2" xfId="7365" xr:uid="{00000000-0005-0000-0000-0000B81C0000}"/>
    <cellStyle name="60% - Accent6 3 3" xfId="7366" xr:uid="{00000000-0005-0000-0000-0000B91C0000}"/>
    <cellStyle name="60% - Accent6 3 4" xfId="7367" xr:uid="{00000000-0005-0000-0000-0000BA1C0000}"/>
    <cellStyle name="60% - Accent6 4" xfId="7368" xr:uid="{00000000-0005-0000-0000-0000BB1C0000}"/>
    <cellStyle name="60% - Accent6 4 2" xfId="7369" xr:uid="{00000000-0005-0000-0000-0000BC1C0000}"/>
    <cellStyle name="60% - Accent6 4 3" xfId="7370" xr:uid="{00000000-0005-0000-0000-0000BD1C0000}"/>
    <cellStyle name="60% - Accent6 5" xfId="7371" xr:uid="{00000000-0005-0000-0000-0000BE1C0000}"/>
    <cellStyle name="Accent1 2" xfId="7372" xr:uid="{00000000-0005-0000-0000-0000BF1C0000}"/>
    <cellStyle name="Accent1 2 2" xfId="7373" xr:uid="{00000000-0005-0000-0000-0000C01C0000}"/>
    <cellStyle name="Accent1 2 2 2" xfId="7374" xr:uid="{00000000-0005-0000-0000-0000C11C0000}"/>
    <cellStyle name="Accent1 2 2 3" xfId="7375" xr:uid="{00000000-0005-0000-0000-0000C21C0000}"/>
    <cellStyle name="Accent1 2 2 4" xfId="7376" xr:uid="{00000000-0005-0000-0000-0000C31C0000}"/>
    <cellStyle name="Accent1 2 3" xfId="7377" xr:uid="{00000000-0005-0000-0000-0000C41C0000}"/>
    <cellStyle name="Accent1 2 4" xfId="7378" xr:uid="{00000000-0005-0000-0000-0000C51C0000}"/>
    <cellStyle name="Accent1 2 5" xfId="7379" xr:uid="{00000000-0005-0000-0000-0000C61C0000}"/>
    <cellStyle name="Accent1 2 5 2" xfId="7380" xr:uid="{00000000-0005-0000-0000-0000C71C0000}"/>
    <cellStyle name="Accent1 2 6" xfId="7381" xr:uid="{00000000-0005-0000-0000-0000C81C0000}"/>
    <cellStyle name="Accent1 2 7" xfId="7382" xr:uid="{00000000-0005-0000-0000-0000C91C0000}"/>
    <cellStyle name="Accent1 2 8" xfId="7383" xr:uid="{00000000-0005-0000-0000-0000CA1C0000}"/>
    <cellStyle name="Accent1 3" xfId="7384" xr:uid="{00000000-0005-0000-0000-0000CB1C0000}"/>
    <cellStyle name="Accent1 3 2" xfId="7385" xr:uid="{00000000-0005-0000-0000-0000CC1C0000}"/>
    <cellStyle name="Accent1 3 3" xfId="7386" xr:uid="{00000000-0005-0000-0000-0000CD1C0000}"/>
    <cellStyle name="Accent1 3 4" xfId="7387" xr:uid="{00000000-0005-0000-0000-0000CE1C0000}"/>
    <cellStyle name="Accent1 4" xfId="7388" xr:uid="{00000000-0005-0000-0000-0000CF1C0000}"/>
    <cellStyle name="Accent1 4 2" xfId="7389" xr:uid="{00000000-0005-0000-0000-0000D01C0000}"/>
    <cellStyle name="Accent1 4 3" xfId="7390" xr:uid="{00000000-0005-0000-0000-0000D11C0000}"/>
    <cellStyle name="Accent1 5" xfId="7391" xr:uid="{00000000-0005-0000-0000-0000D21C0000}"/>
    <cellStyle name="Accent2 2" xfId="7392" xr:uid="{00000000-0005-0000-0000-0000D31C0000}"/>
    <cellStyle name="Accent2 2 2" xfId="7393" xr:uid="{00000000-0005-0000-0000-0000D41C0000}"/>
    <cellStyle name="Accent2 2 2 2" xfId="7394" xr:uid="{00000000-0005-0000-0000-0000D51C0000}"/>
    <cellStyle name="Accent2 2 2 3" xfId="7395" xr:uid="{00000000-0005-0000-0000-0000D61C0000}"/>
    <cellStyle name="Accent2 2 2 4" xfId="7396" xr:uid="{00000000-0005-0000-0000-0000D71C0000}"/>
    <cellStyle name="Accent2 2 3" xfId="7397" xr:uid="{00000000-0005-0000-0000-0000D81C0000}"/>
    <cellStyle name="Accent2 2 4" xfId="7398" xr:uid="{00000000-0005-0000-0000-0000D91C0000}"/>
    <cellStyle name="Accent2 2 4 2" xfId="7399" xr:uid="{00000000-0005-0000-0000-0000DA1C0000}"/>
    <cellStyle name="Accent2 2 5" xfId="7400" xr:uid="{00000000-0005-0000-0000-0000DB1C0000}"/>
    <cellStyle name="Accent2 2 5 2" xfId="7401" xr:uid="{00000000-0005-0000-0000-0000DC1C0000}"/>
    <cellStyle name="Accent2 2 6" xfId="7402" xr:uid="{00000000-0005-0000-0000-0000DD1C0000}"/>
    <cellStyle name="Accent2 3" xfId="7403" xr:uid="{00000000-0005-0000-0000-0000DE1C0000}"/>
    <cellStyle name="Accent2 3 2" xfId="7404" xr:uid="{00000000-0005-0000-0000-0000DF1C0000}"/>
    <cellStyle name="Accent2 3 3" xfId="7405" xr:uid="{00000000-0005-0000-0000-0000E01C0000}"/>
    <cellStyle name="Accent2 3 4" xfId="7406" xr:uid="{00000000-0005-0000-0000-0000E11C0000}"/>
    <cellStyle name="Accent2 4" xfId="7407" xr:uid="{00000000-0005-0000-0000-0000E21C0000}"/>
    <cellStyle name="Accent2 4 2" xfId="7408" xr:uid="{00000000-0005-0000-0000-0000E31C0000}"/>
    <cellStyle name="Accent2 4 3" xfId="7409" xr:uid="{00000000-0005-0000-0000-0000E41C0000}"/>
    <cellStyle name="Accent2 5" xfId="7410" xr:uid="{00000000-0005-0000-0000-0000E51C0000}"/>
    <cellStyle name="Accent3 2" xfId="7411" xr:uid="{00000000-0005-0000-0000-0000E61C0000}"/>
    <cellStyle name="Accent3 2 2" xfId="7412" xr:uid="{00000000-0005-0000-0000-0000E71C0000}"/>
    <cellStyle name="Accent3 2 2 2" xfId="7413" xr:uid="{00000000-0005-0000-0000-0000E81C0000}"/>
    <cellStyle name="Accent3 2 2 3" xfId="7414" xr:uid="{00000000-0005-0000-0000-0000E91C0000}"/>
    <cellStyle name="Accent3 2 2 4" xfId="7415" xr:uid="{00000000-0005-0000-0000-0000EA1C0000}"/>
    <cellStyle name="Accent3 2 3" xfId="7416" xr:uid="{00000000-0005-0000-0000-0000EB1C0000}"/>
    <cellStyle name="Accent3 2 4" xfId="7417" xr:uid="{00000000-0005-0000-0000-0000EC1C0000}"/>
    <cellStyle name="Accent3 2 4 2" xfId="7418" xr:uid="{00000000-0005-0000-0000-0000ED1C0000}"/>
    <cellStyle name="Accent3 2 5" xfId="7419" xr:uid="{00000000-0005-0000-0000-0000EE1C0000}"/>
    <cellStyle name="Accent3 2 5 2" xfId="7420" xr:uid="{00000000-0005-0000-0000-0000EF1C0000}"/>
    <cellStyle name="Accent3 2 6" xfId="7421" xr:uid="{00000000-0005-0000-0000-0000F01C0000}"/>
    <cellStyle name="Accent3 3" xfId="7422" xr:uid="{00000000-0005-0000-0000-0000F11C0000}"/>
    <cellStyle name="Accent3 3 2" xfId="7423" xr:uid="{00000000-0005-0000-0000-0000F21C0000}"/>
    <cellStyle name="Accent3 3 3" xfId="7424" xr:uid="{00000000-0005-0000-0000-0000F31C0000}"/>
    <cellStyle name="Accent3 3 4" xfId="7425" xr:uid="{00000000-0005-0000-0000-0000F41C0000}"/>
    <cellStyle name="Accent3 4" xfId="7426" xr:uid="{00000000-0005-0000-0000-0000F51C0000}"/>
    <cellStyle name="Accent3 4 2" xfId="7427" xr:uid="{00000000-0005-0000-0000-0000F61C0000}"/>
    <cellStyle name="Accent3 4 3" xfId="7428" xr:uid="{00000000-0005-0000-0000-0000F71C0000}"/>
    <cellStyle name="Accent3 5" xfId="7429" xr:uid="{00000000-0005-0000-0000-0000F81C0000}"/>
    <cellStyle name="Accent4 2" xfId="7430" xr:uid="{00000000-0005-0000-0000-0000F91C0000}"/>
    <cellStyle name="Accent4 2 2" xfId="7431" xr:uid="{00000000-0005-0000-0000-0000FA1C0000}"/>
    <cellStyle name="Accent4 2 2 2" xfId="7432" xr:uid="{00000000-0005-0000-0000-0000FB1C0000}"/>
    <cellStyle name="Accent4 2 2 3" xfId="7433" xr:uid="{00000000-0005-0000-0000-0000FC1C0000}"/>
    <cellStyle name="Accent4 2 2 4" xfId="7434" xr:uid="{00000000-0005-0000-0000-0000FD1C0000}"/>
    <cellStyle name="Accent4 2 3" xfId="7435" xr:uid="{00000000-0005-0000-0000-0000FE1C0000}"/>
    <cellStyle name="Accent4 2 4" xfId="7436" xr:uid="{00000000-0005-0000-0000-0000FF1C0000}"/>
    <cellStyle name="Accent4 2 5" xfId="7437" xr:uid="{00000000-0005-0000-0000-0000001D0000}"/>
    <cellStyle name="Accent4 2 5 2" xfId="7438" xr:uid="{00000000-0005-0000-0000-0000011D0000}"/>
    <cellStyle name="Accent4 2 6" xfId="7439" xr:uid="{00000000-0005-0000-0000-0000021D0000}"/>
    <cellStyle name="Accent4 2 7" xfId="7440" xr:uid="{00000000-0005-0000-0000-0000031D0000}"/>
    <cellStyle name="Accent4 2 8" xfId="7441" xr:uid="{00000000-0005-0000-0000-0000041D0000}"/>
    <cellStyle name="Accent4 3" xfId="7442" xr:uid="{00000000-0005-0000-0000-0000051D0000}"/>
    <cellStyle name="Accent4 3 2" xfId="7443" xr:uid="{00000000-0005-0000-0000-0000061D0000}"/>
    <cellStyle name="Accent4 3 3" xfId="7444" xr:uid="{00000000-0005-0000-0000-0000071D0000}"/>
    <cellStyle name="Accent4 3 4" xfId="7445" xr:uid="{00000000-0005-0000-0000-0000081D0000}"/>
    <cellStyle name="Accent4 4" xfId="7446" xr:uid="{00000000-0005-0000-0000-0000091D0000}"/>
    <cellStyle name="Accent4 4 2" xfId="7447" xr:uid="{00000000-0005-0000-0000-00000A1D0000}"/>
    <cellStyle name="Accent4 4 3" xfId="7448" xr:uid="{00000000-0005-0000-0000-00000B1D0000}"/>
    <cellStyle name="Accent4 5" xfId="7449" xr:uid="{00000000-0005-0000-0000-00000C1D0000}"/>
    <cellStyle name="Accent5 2" xfId="7450" xr:uid="{00000000-0005-0000-0000-00000D1D0000}"/>
    <cellStyle name="Accent5 2 2" xfId="7451" xr:uid="{00000000-0005-0000-0000-00000E1D0000}"/>
    <cellStyle name="Accent5 2 2 2" xfId="7452" xr:uid="{00000000-0005-0000-0000-00000F1D0000}"/>
    <cellStyle name="Accent5 2 2 3" xfId="7453" xr:uid="{00000000-0005-0000-0000-0000101D0000}"/>
    <cellStyle name="Accent5 2 2 4" xfId="7454" xr:uid="{00000000-0005-0000-0000-0000111D0000}"/>
    <cellStyle name="Accent5 2 3" xfId="7455" xr:uid="{00000000-0005-0000-0000-0000121D0000}"/>
    <cellStyle name="Accent5 2 4" xfId="7456" xr:uid="{00000000-0005-0000-0000-0000131D0000}"/>
    <cellStyle name="Accent5 2 4 2" xfId="7457" xr:uid="{00000000-0005-0000-0000-0000141D0000}"/>
    <cellStyle name="Accent5 2 5" xfId="7458" xr:uid="{00000000-0005-0000-0000-0000151D0000}"/>
    <cellStyle name="Accent5 2 5 2" xfId="7459" xr:uid="{00000000-0005-0000-0000-0000161D0000}"/>
    <cellStyle name="Accent5 2 6" xfId="7460" xr:uid="{00000000-0005-0000-0000-0000171D0000}"/>
    <cellStyle name="Accent5 3" xfId="7461" xr:uid="{00000000-0005-0000-0000-0000181D0000}"/>
    <cellStyle name="Accent5 3 2" xfId="7462" xr:uid="{00000000-0005-0000-0000-0000191D0000}"/>
    <cellStyle name="Accent5 3 3" xfId="7463" xr:uid="{00000000-0005-0000-0000-00001A1D0000}"/>
    <cellStyle name="Accent5 3 4" xfId="7464" xr:uid="{00000000-0005-0000-0000-00001B1D0000}"/>
    <cellStyle name="Accent5 4" xfId="7465" xr:uid="{00000000-0005-0000-0000-00001C1D0000}"/>
    <cellStyle name="Accent5 4 2" xfId="7466" xr:uid="{00000000-0005-0000-0000-00001D1D0000}"/>
    <cellStyle name="Accent5 4 3" xfId="7467" xr:uid="{00000000-0005-0000-0000-00001E1D0000}"/>
    <cellStyle name="Accent5 5" xfId="7468" xr:uid="{00000000-0005-0000-0000-00001F1D0000}"/>
    <cellStyle name="Accent6 2" xfId="7469" xr:uid="{00000000-0005-0000-0000-0000201D0000}"/>
    <cellStyle name="Accent6 2 2" xfId="7470" xr:uid="{00000000-0005-0000-0000-0000211D0000}"/>
    <cellStyle name="Accent6 2 2 2" xfId="7471" xr:uid="{00000000-0005-0000-0000-0000221D0000}"/>
    <cellStyle name="Accent6 2 2 3" xfId="7472" xr:uid="{00000000-0005-0000-0000-0000231D0000}"/>
    <cellStyle name="Accent6 2 2 4" xfId="7473" xr:uid="{00000000-0005-0000-0000-0000241D0000}"/>
    <cellStyle name="Accent6 2 3" xfId="7474" xr:uid="{00000000-0005-0000-0000-0000251D0000}"/>
    <cellStyle name="Accent6 2 4" xfId="7475" xr:uid="{00000000-0005-0000-0000-0000261D0000}"/>
    <cellStyle name="Accent6 2 4 2" xfId="7476" xr:uid="{00000000-0005-0000-0000-0000271D0000}"/>
    <cellStyle name="Accent6 2 5" xfId="7477" xr:uid="{00000000-0005-0000-0000-0000281D0000}"/>
    <cellStyle name="Accent6 2 5 2" xfId="7478" xr:uid="{00000000-0005-0000-0000-0000291D0000}"/>
    <cellStyle name="Accent6 2 6" xfId="7479" xr:uid="{00000000-0005-0000-0000-00002A1D0000}"/>
    <cellStyle name="Accent6 3" xfId="7480" xr:uid="{00000000-0005-0000-0000-00002B1D0000}"/>
    <cellStyle name="Accent6 3 2" xfId="7481" xr:uid="{00000000-0005-0000-0000-00002C1D0000}"/>
    <cellStyle name="Accent6 3 3" xfId="7482" xr:uid="{00000000-0005-0000-0000-00002D1D0000}"/>
    <cellStyle name="Accent6 3 4" xfId="7483" xr:uid="{00000000-0005-0000-0000-00002E1D0000}"/>
    <cellStyle name="Accent6 4" xfId="7484" xr:uid="{00000000-0005-0000-0000-00002F1D0000}"/>
    <cellStyle name="Accent6 4 2" xfId="7485" xr:uid="{00000000-0005-0000-0000-0000301D0000}"/>
    <cellStyle name="Accent6 4 3" xfId="7486" xr:uid="{00000000-0005-0000-0000-0000311D0000}"/>
    <cellStyle name="Accent6 5" xfId="7487" xr:uid="{00000000-0005-0000-0000-0000321D0000}"/>
    <cellStyle name="Bad 2" xfId="7488" xr:uid="{00000000-0005-0000-0000-0000331D0000}"/>
    <cellStyle name="Bad 2 2" xfId="7489" xr:uid="{00000000-0005-0000-0000-0000341D0000}"/>
    <cellStyle name="Bad 2 2 2" xfId="7490" xr:uid="{00000000-0005-0000-0000-0000351D0000}"/>
    <cellStyle name="Bad 2 2 3" xfId="7491" xr:uid="{00000000-0005-0000-0000-0000361D0000}"/>
    <cellStyle name="Bad 2 2 4" xfId="7492" xr:uid="{00000000-0005-0000-0000-0000371D0000}"/>
    <cellStyle name="Bad 2 3" xfId="7493" xr:uid="{00000000-0005-0000-0000-0000381D0000}"/>
    <cellStyle name="Bad 2 4" xfId="7494" xr:uid="{00000000-0005-0000-0000-0000391D0000}"/>
    <cellStyle name="Bad 2 4 2" xfId="7495" xr:uid="{00000000-0005-0000-0000-00003A1D0000}"/>
    <cellStyle name="Bad 2 5" xfId="7496" xr:uid="{00000000-0005-0000-0000-00003B1D0000}"/>
    <cellStyle name="Bad 2 5 2" xfId="7497" xr:uid="{00000000-0005-0000-0000-00003C1D0000}"/>
    <cellStyle name="Bad 2 6" xfId="7498" xr:uid="{00000000-0005-0000-0000-00003D1D0000}"/>
    <cellStyle name="Bad 3" xfId="7499" xr:uid="{00000000-0005-0000-0000-00003E1D0000}"/>
    <cellStyle name="Bad 3 2" xfId="7500" xr:uid="{00000000-0005-0000-0000-00003F1D0000}"/>
    <cellStyle name="Bad 3 3" xfId="7501" xr:uid="{00000000-0005-0000-0000-0000401D0000}"/>
    <cellStyle name="Bad 3 4" xfId="7502" xr:uid="{00000000-0005-0000-0000-0000411D0000}"/>
    <cellStyle name="Bad 4" xfId="7503" xr:uid="{00000000-0005-0000-0000-0000421D0000}"/>
    <cellStyle name="Bad 4 2" xfId="7504" xr:uid="{00000000-0005-0000-0000-0000431D0000}"/>
    <cellStyle name="Bad 4 3" xfId="7505" xr:uid="{00000000-0005-0000-0000-0000441D0000}"/>
    <cellStyle name="Bad 5" xfId="7506" xr:uid="{00000000-0005-0000-0000-0000451D0000}"/>
    <cellStyle name="Body" xfId="7507" xr:uid="{00000000-0005-0000-0000-0000461D0000}"/>
    <cellStyle name="Body 2" xfId="7508" xr:uid="{00000000-0005-0000-0000-0000471D0000}"/>
    <cellStyle name="Body_PPACA Fees from CET" xfId="7509" xr:uid="{00000000-0005-0000-0000-0000481D0000}"/>
    <cellStyle name="Bullets" xfId="7510" xr:uid="{00000000-0005-0000-0000-0000491D0000}"/>
    <cellStyle name="Bullets 2" xfId="7511" xr:uid="{00000000-0005-0000-0000-00004A1D0000}"/>
    <cellStyle name="Bullets 2 2" xfId="7512" xr:uid="{00000000-0005-0000-0000-00004B1D0000}"/>
    <cellStyle name="Bullets 2 3" xfId="7513" xr:uid="{00000000-0005-0000-0000-00004C1D0000}"/>
    <cellStyle name="Bullets 2 4" xfId="7514" xr:uid="{00000000-0005-0000-0000-00004D1D0000}"/>
    <cellStyle name="Bullets 2 5" xfId="7515" xr:uid="{00000000-0005-0000-0000-00004E1D0000}"/>
    <cellStyle name="Bullets 3" xfId="7516" xr:uid="{00000000-0005-0000-0000-00004F1D0000}"/>
    <cellStyle name="Bullets 4" xfId="7517" xr:uid="{00000000-0005-0000-0000-0000501D0000}"/>
    <cellStyle name="Bullets 4 2" xfId="7518" xr:uid="{00000000-0005-0000-0000-0000511D0000}"/>
    <cellStyle name="Bullets 4 3" xfId="7519" xr:uid="{00000000-0005-0000-0000-0000521D0000}"/>
    <cellStyle name="Bullets 5" xfId="7520" xr:uid="{00000000-0005-0000-0000-0000531D0000}"/>
    <cellStyle name="Calc Currency (0)" xfId="7521" xr:uid="{00000000-0005-0000-0000-0000541D0000}"/>
    <cellStyle name="Calc Currency (0) 2" xfId="7522" xr:uid="{00000000-0005-0000-0000-0000551D0000}"/>
    <cellStyle name="Calc Currency (0) 3" xfId="7523" xr:uid="{00000000-0005-0000-0000-0000561D0000}"/>
    <cellStyle name="Calc Currency (2)" xfId="7524" xr:uid="{00000000-0005-0000-0000-0000571D0000}"/>
    <cellStyle name="Calc Currency (2) 2" xfId="7525" xr:uid="{00000000-0005-0000-0000-0000581D0000}"/>
    <cellStyle name="Calc Currency (2)_Active vs. Retiree" xfId="7526" xr:uid="{00000000-0005-0000-0000-0000591D0000}"/>
    <cellStyle name="Calc Percent (0)" xfId="7527" xr:uid="{00000000-0005-0000-0000-00005A1D0000}"/>
    <cellStyle name="Calc Percent (0) 2" xfId="7528" xr:uid="{00000000-0005-0000-0000-00005B1D0000}"/>
    <cellStyle name="Calc Percent (0)_Active vs. Retiree" xfId="7529" xr:uid="{00000000-0005-0000-0000-00005C1D0000}"/>
    <cellStyle name="Calc Percent (1)" xfId="7530" xr:uid="{00000000-0005-0000-0000-00005D1D0000}"/>
    <cellStyle name="Calc Percent (1) 2" xfId="7531" xr:uid="{00000000-0005-0000-0000-00005E1D0000}"/>
    <cellStyle name="Calc Percent (2)" xfId="7532" xr:uid="{00000000-0005-0000-0000-00005F1D0000}"/>
    <cellStyle name="Calc Percent (2) 2" xfId="7533" xr:uid="{00000000-0005-0000-0000-0000601D0000}"/>
    <cellStyle name="Calc Percent (2)_Active vs. Retiree" xfId="7534" xr:uid="{00000000-0005-0000-0000-0000611D0000}"/>
    <cellStyle name="Calc Units (0)" xfId="7535" xr:uid="{00000000-0005-0000-0000-0000621D0000}"/>
    <cellStyle name="Calc Units (0) 2" xfId="7536" xr:uid="{00000000-0005-0000-0000-0000631D0000}"/>
    <cellStyle name="Calc Units (0)_Active vs. Retiree" xfId="7537" xr:uid="{00000000-0005-0000-0000-0000641D0000}"/>
    <cellStyle name="Calc Units (1)" xfId="7538" xr:uid="{00000000-0005-0000-0000-0000651D0000}"/>
    <cellStyle name="Calc Units (1) 2" xfId="7539" xr:uid="{00000000-0005-0000-0000-0000661D0000}"/>
    <cellStyle name="Calc Units (1)_Active vs. Retiree" xfId="7540" xr:uid="{00000000-0005-0000-0000-0000671D0000}"/>
    <cellStyle name="Calc Units (2)" xfId="7541" xr:uid="{00000000-0005-0000-0000-0000681D0000}"/>
    <cellStyle name="Calc Units (2) 2" xfId="7542" xr:uid="{00000000-0005-0000-0000-0000691D0000}"/>
    <cellStyle name="Calc Units (2)_Active vs. Retiree" xfId="7543" xr:uid="{00000000-0005-0000-0000-00006A1D0000}"/>
    <cellStyle name="Calculation 2" xfId="7544" xr:uid="{00000000-0005-0000-0000-00006B1D0000}"/>
    <cellStyle name="Calculation 2 10" xfId="7545" xr:uid="{00000000-0005-0000-0000-00006C1D0000}"/>
    <cellStyle name="Calculation 2 10 2" xfId="7546" xr:uid="{00000000-0005-0000-0000-00006D1D0000}"/>
    <cellStyle name="Calculation 2 10 3" xfId="7547" xr:uid="{00000000-0005-0000-0000-00006E1D0000}"/>
    <cellStyle name="Calculation 2 10 3 2" xfId="7548" xr:uid="{00000000-0005-0000-0000-00006F1D0000}"/>
    <cellStyle name="Calculation 2 10 3 3" xfId="7549" xr:uid="{00000000-0005-0000-0000-0000701D0000}"/>
    <cellStyle name="Calculation 2 10 4" xfId="7550" xr:uid="{00000000-0005-0000-0000-0000711D0000}"/>
    <cellStyle name="Calculation 2 10 4 2" xfId="7551" xr:uid="{00000000-0005-0000-0000-0000721D0000}"/>
    <cellStyle name="Calculation 2 10 4 3" xfId="7552" xr:uid="{00000000-0005-0000-0000-0000731D0000}"/>
    <cellStyle name="Calculation 2 10 5" xfId="7553" xr:uid="{00000000-0005-0000-0000-0000741D0000}"/>
    <cellStyle name="Calculation 2 10 5 2" xfId="7554" xr:uid="{00000000-0005-0000-0000-0000751D0000}"/>
    <cellStyle name="Calculation 2 10 5 3" xfId="7555" xr:uid="{00000000-0005-0000-0000-0000761D0000}"/>
    <cellStyle name="Calculation 2 10 6" xfId="7556" xr:uid="{00000000-0005-0000-0000-0000771D0000}"/>
    <cellStyle name="Calculation 2 10 7" xfId="7557" xr:uid="{00000000-0005-0000-0000-0000781D0000}"/>
    <cellStyle name="Calculation 2 11" xfId="7558" xr:uid="{00000000-0005-0000-0000-0000791D0000}"/>
    <cellStyle name="Calculation 2 11 2" xfId="7559" xr:uid="{00000000-0005-0000-0000-00007A1D0000}"/>
    <cellStyle name="Calculation 2 11 2 2" xfId="7560" xr:uid="{00000000-0005-0000-0000-00007B1D0000}"/>
    <cellStyle name="Calculation 2 11 2 2 2" xfId="7561" xr:uid="{00000000-0005-0000-0000-00007C1D0000}"/>
    <cellStyle name="Calculation 2 11 2 2 3" xfId="7562" xr:uid="{00000000-0005-0000-0000-00007D1D0000}"/>
    <cellStyle name="Calculation 2 11 2 3" xfId="7563" xr:uid="{00000000-0005-0000-0000-00007E1D0000}"/>
    <cellStyle name="Calculation 2 11 2 4" xfId="7564" xr:uid="{00000000-0005-0000-0000-00007F1D0000}"/>
    <cellStyle name="Calculation 2 11 3" xfId="7565" xr:uid="{00000000-0005-0000-0000-0000801D0000}"/>
    <cellStyle name="Calculation 2 11 3 2" xfId="7566" xr:uid="{00000000-0005-0000-0000-0000811D0000}"/>
    <cellStyle name="Calculation 2 11 3 3" xfId="7567" xr:uid="{00000000-0005-0000-0000-0000821D0000}"/>
    <cellStyle name="Calculation 2 11 4" xfId="7568" xr:uid="{00000000-0005-0000-0000-0000831D0000}"/>
    <cellStyle name="Calculation 2 11 4 2" xfId="7569" xr:uid="{00000000-0005-0000-0000-0000841D0000}"/>
    <cellStyle name="Calculation 2 11 4 3" xfId="7570" xr:uid="{00000000-0005-0000-0000-0000851D0000}"/>
    <cellStyle name="Calculation 2 11 5" xfId="7571" xr:uid="{00000000-0005-0000-0000-0000861D0000}"/>
    <cellStyle name="Calculation 2 11 6" xfId="7572" xr:uid="{00000000-0005-0000-0000-0000871D0000}"/>
    <cellStyle name="Calculation 2 12" xfId="7573" xr:uid="{00000000-0005-0000-0000-0000881D0000}"/>
    <cellStyle name="Calculation 2 12 2" xfId="7574" xr:uid="{00000000-0005-0000-0000-0000891D0000}"/>
    <cellStyle name="Calculation 2 12 2 2" xfId="7575" xr:uid="{00000000-0005-0000-0000-00008A1D0000}"/>
    <cellStyle name="Calculation 2 12 2 2 2" xfId="7576" xr:uid="{00000000-0005-0000-0000-00008B1D0000}"/>
    <cellStyle name="Calculation 2 12 2 2 3" xfId="7577" xr:uid="{00000000-0005-0000-0000-00008C1D0000}"/>
    <cellStyle name="Calculation 2 12 2 3" xfId="7578" xr:uid="{00000000-0005-0000-0000-00008D1D0000}"/>
    <cellStyle name="Calculation 2 12 2 4" xfId="7579" xr:uid="{00000000-0005-0000-0000-00008E1D0000}"/>
    <cellStyle name="Calculation 2 13" xfId="7580" xr:uid="{00000000-0005-0000-0000-00008F1D0000}"/>
    <cellStyle name="Calculation 2 13 2" xfId="7581" xr:uid="{00000000-0005-0000-0000-0000901D0000}"/>
    <cellStyle name="Calculation 2 13 2 2" xfId="7582" xr:uid="{00000000-0005-0000-0000-0000911D0000}"/>
    <cellStyle name="Calculation 2 13 2 3" xfId="7583" xr:uid="{00000000-0005-0000-0000-0000921D0000}"/>
    <cellStyle name="Calculation 2 13 3" xfId="7584" xr:uid="{00000000-0005-0000-0000-0000931D0000}"/>
    <cellStyle name="Calculation 2 13 4" xfId="7585" xr:uid="{00000000-0005-0000-0000-0000941D0000}"/>
    <cellStyle name="Calculation 2 14" xfId="7586" xr:uid="{00000000-0005-0000-0000-0000951D0000}"/>
    <cellStyle name="Calculation 2 14 2" xfId="7587" xr:uid="{00000000-0005-0000-0000-0000961D0000}"/>
    <cellStyle name="Calculation 2 14 2 2" xfId="7588" xr:uid="{00000000-0005-0000-0000-0000971D0000}"/>
    <cellStyle name="Calculation 2 14 2 3" xfId="7589" xr:uid="{00000000-0005-0000-0000-0000981D0000}"/>
    <cellStyle name="Calculation 2 14 3" xfId="7590" xr:uid="{00000000-0005-0000-0000-0000991D0000}"/>
    <cellStyle name="Calculation 2 14 4" xfId="7591" xr:uid="{00000000-0005-0000-0000-00009A1D0000}"/>
    <cellStyle name="Calculation 2 15" xfId="7592" xr:uid="{00000000-0005-0000-0000-00009B1D0000}"/>
    <cellStyle name="Calculation 2 16" xfId="7593" xr:uid="{00000000-0005-0000-0000-00009C1D0000}"/>
    <cellStyle name="Calculation 2 2" xfId="7594" xr:uid="{00000000-0005-0000-0000-00009D1D0000}"/>
    <cellStyle name="Calculation 2 2 2" xfId="7595" xr:uid="{00000000-0005-0000-0000-00009E1D0000}"/>
    <cellStyle name="Calculation 2 2 2 10" xfId="7596" xr:uid="{00000000-0005-0000-0000-00009F1D0000}"/>
    <cellStyle name="Calculation 2 2 2 2" xfId="7597" xr:uid="{00000000-0005-0000-0000-0000A01D0000}"/>
    <cellStyle name="Calculation 2 2 2 2 2" xfId="7598" xr:uid="{00000000-0005-0000-0000-0000A11D0000}"/>
    <cellStyle name="Calculation 2 2 2 2 2 2" xfId="7599" xr:uid="{00000000-0005-0000-0000-0000A21D0000}"/>
    <cellStyle name="Calculation 2 2 2 2 2 2 2" xfId="7600" xr:uid="{00000000-0005-0000-0000-0000A31D0000}"/>
    <cellStyle name="Calculation 2 2 2 2 2 2 2 2" xfId="7601" xr:uid="{00000000-0005-0000-0000-0000A41D0000}"/>
    <cellStyle name="Calculation 2 2 2 2 2 2 2 3" xfId="7602" xr:uid="{00000000-0005-0000-0000-0000A51D0000}"/>
    <cellStyle name="Calculation 2 2 2 2 2 2 3" xfId="7603" xr:uid="{00000000-0005-0000-0000-0000A61D0000}"/>
    <cellStyle name="Calculation 2 2 2 2 2 2 3 2" xfId="7604" xr:uid="{00000000-0005-0000-0000-0000A71D0000}"/>
    <cellStyle name="Calculation 2 2 2 2 2 2 3 3" xfId="7605" xr:uid="{00000000-0005-0000-0000-0000A81D0000}"/>
    <cellStyle name="Calculation 2 2 2 2 2 2 4" xfId="7606" xr:uid="{00000000-0005-0000-0000-0000A91D0000}"/>
    <cellStyle name="Calculation 2 2 2 2 2 2 5" xfId="7607" xr:uid="{00000000-0005-0000-0000-0000AA1D0000}"/>
    <cellStyle name="Calculation 2 2 2 2 2 3" xfId="7608" xr:uid="{00000000-0005-0000-0000-0000AB1D0000}"/>
    <cellStyle name="Calculation 2 2 2 2 2 3 2" xfId="7609" xr:uid="{00000000-0005-0000-0000-0000AC1D0000}"/>
    <cellStyle name="Calculation 2 2 2 2 2 3 3" xfId="7610" xr:uid="{00000000-0005-0000-0000-0000AD1D0000}"/>
    <cellStyle name="Calculation 2 2 2 2 2 4" xfId="7611" xr:uid="{00000000-0005-0000-0000-0000AE1D0000}"/>
    <cellStyle name="Calculation 2 2 2 2 3" xfId="7612" xr:uid="{00000000-0005-0000-0000-0000AF1D0000}"/>
    <cellStyle name="Calculation 2 2 2 2 3 2" xfId="7613" xr:uid="{00000000-0005-0000-0000-0000B01D0000}"/>
    <cellStyle name="Calculation 2 2 2 2 3 2 2" xfId="7614" xr:uid="{00000000-0005-0000-0000-0000B11D0000}"/>
    <cellStyle name="Calculation 2 2 2 2 3 2 2 2" xfId="7615" xr:uid="{00000000-0005-0000-0000-0000B21D0000}"/>
    <cellStyle name="Calculation 2 2 2 2 3 2 2 3" xfId="7616" xr:uid="{00000000-0005-0000-0000-0000B31D0000}"/>
    <cellStyle name="Calculation 2 2 2 2 3 2 3" xfId="7617" xr:uid="{00000000-0005-0000-0000-0000B41D0000}"/>
    <cellStyle name="Calculation 2 2 2 2 3 2 3 2" xfId="7618" xr:uid="{00000000-0005-0000-0000-0000B51D0000}"/>
    <cellStyle name="Calculation 2 2 2 2 3 2 3 3" xfId="7619" xr:uid="{00000000-0005-0000-0000-0000B61D0000}"/>
    <cellStyle name="Calculation 2 2 2 2 3 2 4" xfId="7620" xr:uid="{00000000-0005-0000-0000-0000B71D0000}"/>
    <cellStyle name="Calculation 2 2 2 2 3 2 5" xfId="7621" xr:uid="{00000000-0005-0000-0000-0000B81D0000}"/>
    <cellStyle name="Calculation 2 2 2 2 3 3" xfId="7622" xr:uid="{00000000-0005-0000-0000-0000B91D0000}"/>
    <cellStyle name="Calculation 2 2 2 2 3 3 2" xfId="7623" xr:uid="{00000000-0005-0000-0000-0000BA1D0000}"/>
    <cellStyle name="Calculation 2 2 2 2 3 3 3" xfId="7624" xr:uid="{00000000-0005-0000-0000-0000BB1D0000}"/>
    <cellStyle name="Calculation 2 2 2 2 3 4" xfId="7625" xr:uid="{00000000-0005-0000-0000-0000BC1D0000}"/>
    <cellStyle name="Calculation 2 2 2 2 4" xfId="7626" xr:uid="{00000000-0005-0000-0000-0000BD1D0000}"/>
    <cellStyle name="Calculation 2 2 2 2 4 2" xfId="7627" xr:uid="{00000000-0005-0000-0000-0000BE1D0000}"/>
    <cellStyle name="Calculation 2 2 2 2 4 2 2" xfId="7628" xr:uid="{00000000-0005-0000-0000-0000BF1D0000}"/>
    <cellStyle name="Calculation 2 2 2 2 4 2 2 2" xfId="7629" xr:uid="{00000000-0005-0000-0000-0000C01D0000}"/>
    <cellStyle name="Calculation 2 2 2 2 4 2 2 3" xfId="7630" xr:uid="{00000000-0005-0000-0000-0000C11D0000}"/>
    <cellStyle name="Calculation 2 2 2 2 4 2 3" xfId="7631" xr:uid="{00000000-0005-0000-0000-0000C21D0000}"/>
    <cellStyle name="Calculation 2 2 2 2 4 2 3 2" xfId="7632" xr:uid="{00000000-0005-0000-0000-0000C31D0000}"/>
    <cellStyle name="Calculation 2 2 2 2 4 2 3 3" xfId="7633" xr:uid="{00000000-0005-0000-0000-0000C41D0000}"/>
    <cellStyle name="Calculation 2 2 2 2 4 2 4" xfId="7634" xr:uid="{00000000-0005-0000-0000-0000C51D0000}"/>
    <cellStyle name="Calculation 2 2 2 2 4 2 5" xfId="7635" xr:uid="{00000000-0005-0000-0000-0000C61D0000}"/>
    <cellStyle name="Calculation 2 2 2 2 4 3" xfId="7636" xr:uid="{00000000-0005-0000-0000-0000C71D0000}"/>
    <cellStyle name="Calculation 2 2 2 2 4 3 2" xfId="7637" xr:uid="{00000000-0005-0000-0000-0000C81D0000}"/>
    <cellStyle name="Calculation 2 2 2 2 4 3 3" xfId="7638" xr:uid="{00000000-0005-0000-0000-0000C91D0000}"/>
    <cellStyle name="Calculation 2 2 2 2 4 4" xfId="7639" xr:uid="{00000000-0005-0000-0000-0000CA1D0000}"/>
    <cellStyle name="Calculation 2 2 2 2 5" xfId="7640" xr:uid="{00000000-0005-0000-0000-0000CB1D0000}"/>
    <cellStyle name="Calculation 2 2 2 2 5 2" xfId="7641" xr:uid="{00000000-0005-0000-0000-0000CC1D0000}"/>
    <cellStyle name="Calculation 2 2 2 2 5 2 2" xfId="7642" xr:uid="{00000000-0005-0000-0000-0000CD1D0000}"/>
    <cellStyle name="Calculation 2 2 2 2 5 2 3" xfId="7643" xr:uid="{00000000-0005-0000-0000-0000CE1D0000}"/>
    <cellStyle name="Calculation 2 2 2 2 5 3" xfId="7644" xr:uid="{00000000-0005-0000-0000-0000CF1D0000}"/>
    <cellStyle name="Calculation 2 2 2 2 5 3 2" xfId="7645" xr:uid="{00000000-0005-0000-0000-0000D01D0000}"/>
    <cellStyle name="Calculation 2 2 2 2 5 3 3" xfId="7646" xr:uid="{00000000-0005-0000-0000-0000D11D0000}"/>
    <cellStyle name="Calculation 2 2 2 2 5 4" xfId="7647" xr:uid="{00000000-0005-0000-0000-0000D21D0000}"/>
    <cellStyle name="Calculation 2 2 2 2 5 5" xfId="7648" xr:uid="{00000000-0005-0000-0000-0000D31D0000}"/>
    <cellStyle name="Calculation 2 2 2 2 6" xfId="7649" xr:uid="{00000000-0005-0000-0000-0000D41D0000}"/>
    <cellStyle name="Calculation 2 2 2 2 6 2" xfId="7650" xr:uid="{00000000-0005-0000-0000-0000D51D0000}"/>
    <cellStyle name="Calculation 2 2 2 2 6 2 2" xfId="7651" xr:uid="{00000000-0005-0000-0000-0000D61D0000}"/>
    <cellStyle name="Calculation 2 2 2 2 6 2 3" xfId="7652" xr:uid="{00000000-0005-0000-0000-0000D71D0000}"/>
    <cellStyle name="Calculation 2 2 2 2 6 3" xfId="7653" xr:uid="{00000000-0005-0000-0000-0000D81D0000}"/>
    <cellStyle name="Calculation 2 2 2 2 6 4" xfId="7654" xr:uid="{00000000-0005-0000-0000-0000D91D0000}"/>
    <cellStyle name="Calculation 2 2 2 2 7" xfId="7655" xr:uid="{00000000-0005-0000-0000-0000DA1D0000}"/>
    <cellStyle name="Calculation 2 2 2 2 7 2" xfId="7656" xr:uid="{00000000-0005-0000-0000-0000DB1D0000}"/>
    <cellStyle name="Calculation 2 2 2 2 7 3" xfId="7657" xr:uid="{00000000-0005-0000-0000-0000DC1D0000}"/>
    <cellStyle name="Calculation 2 2 2 2 8" xfId="7658" xr:uid="{00000000-0005-0000-0000-0000DD1D0000}"/>
    <cellStyle name="Calculation 2 2 2 3" xfId="7659" xr:uid="{00000000-0005-0000-0000-0000DE1D0000}"/>
    <cellStyle name="Calculation 2 2 2 3 2" xfId="7660" xr:uid="{00000000-0005-0000-0000-0000DF1D0000}"/>
    <cellStyle name="Calculation 2 2 2 3 2 2" xfId="7661" xr:uid="{00000000-0005-0000-0000-0000E01D0000}"/>
    <cellStyle name="Calculation 2 2 2 3 2 2 2" xfId="7662" xr:uid="{00000000-0005-0000-0000-0000E11D0000}"/>
    <cellStyle name="Calculation 2 2 2 3 2 2 2 2" xfId="7663" xr:uid="{00000000-0005-0000-0000-0000E21D0000}"/>
    <cellStyle name="Calculation 2 2 2 3 2 2 2 3" xfId="7664" xr:uid="{00000000-0005-0000-0000-0000E31D0000}"/>
    <cellStyle name="Calculation 2 2 2 3 2 2 3" xfId="7665" xr:uid="{00000000-0005-0000-0000-0000E41D0000}"/>
    <cellStyle name="Calculation 2 2 2 3 2 2 3 2" xfId="7666" xr:uid="{00000000-0005-0000-0000-0000E51D0000}"/>
    <cellStyle name="Calculation 2 2 2 3 2 2 3 3" xfId="7667" xr:uid="{00000000-0005-0000-0000-0000E61D0000}"/>
    <cellStyle name="Calculation 2 2 2 3 2 2 4" xfId="7668" xr:uid="{00000000-0005-0000-0000-0000E71D0000}"/>
    <cellStyle name="Calculation 2 2 2 3 2 2 5" xfId="7669" xr:uid="{00000000-0005-0000-0000-0000E81D0000}"/>
    <cellStyle name="Calculation 2 2 2 3 2 3" xfId="7670" xr:uid="{00000000-0005-0000-0000-0000E91D0000}"/>
    <cellStyle name="Calculation 2 2 2 3 2 3 2" xfId="7671" xr:uid="{00000000-0005-0000-0000-0000EA1D0000}"/>
    <cellStyle name="Calculation 2 2 2 3 2 3 3" xfId="7672" xr:uid="{00000000-0005-0000-0000-0000EB1D0000}"/>
    <cellStyle name="Calculation 2 2 2 3 2 4" xfId="7673" xr:uid="{00000000-0005-0000-0000-0000EC1D0000}"/>
    <cellStyle name="Calculation 2 2 2 3 3" xfId="7674" xr:uid="{00000000-0005-0000-0000-0000ED1D0000}"/>
    <cellStyle name="Calculation 2 2 2 3 3 2" xfId="7675" xr:uid="{00000000-0005-0000-0000-0000EE1D0000}"/>
    <cellStyle name="Calculation 2 2 2 3 3 2 2" xfId="7676" xr:uid="{00000000-0005-0000-0000-0000EF1D0000}"/>
    <cellStyle name="Calculation 2 2 2 3 3 2 2 2" xfId="7677" xr:uid="{00000000-0005-0000-0000-0000F01D0000}"/>
    <cellStyle name="Calculation 2 2 2 3 3 2 2 3" xfId="7678" xr:uid="{00000000-0005-0000-0000-0000F11D0000}"/>
    <cellStyle name="Calculation 2 2 2 3 3 2 3" xfId="7679" xr:uid="{00000000-0005-0000-0000-0000F21D0000}"/>
    <cellStyle name="Calculation 2 2 2 3 3 2 3 2" xfId="7680" xr:uid="{00000000-0005-0000-0000-0000F31D0000}"/>
    <cellStyle name="Calculation 2 2 2 3 3 2 3 3" xfId="7681" xr:uid="{00000000-0005-0000-0000-0000F41D0000}"/>
    <cellStyle name="Calculation 2 2 2 3 3 2 4" xfId="7682" xr:uid="{00000000-0005-0000-0000-0000F51D0000}"/>
    <cellStyle name="Calculation 2 2 2 3 3 2 5" xfId="7683" xr:uid="{00000000-0005-0000-0000-0000F61D0000}"/>
    <cellStyle name="Calculation 2 2 2 3 3 3" xfId="7684" xr:uid="{00000000-0005-0000-0000-0000F71D0000}"/>
    <cellStyle name="Calculation 2 2 2 3 3 3 2" xfId="7685" xr:uid="{00000000-0005-0000-0000-0000F81D0000}"/>
    <cellStyle name="Calculation 2 2 2 3 3 3 3" xfId="7686" xr:uid="{00000000-0005-0000-0000-0000F91D0000}"/>
    <cellStyle name="Calculation 2 2 2 3 3 4" xfId="7687" xr:uid="{00000000-0005-0000-0000-0000FA1D0000}"/>
    <cellStyle name="Calculation 2 2 2 3 4" xfId="7688" xr:uid="{00000000-0005-0000-0000-0000FB1D0000}"/>
    <cellStyle name="Calculation 2 2 2 3 4 2" xfId="7689" xr:uid="{00000000-0005-0000-0000-0000FC1D0000}"/>
    <cellStyle name="Calculation 2 2 2 3 4 2 2" xfId="7690" xr:uid="{00000000-0005-0000-0000-0000FD1D0000}"/>
    <cellStyle name="Calculation 2 2 2 3 4 2 2 2" xfId="7691" xr:uid="{00000000-0005-0000-0000-0000FE1D0000}"/>
    <cellStyle name="Calculation 2 2 2 3 4 2 2 3" xfId="7692" xr:uid="{00000000-0005-0000-0000-0000FF1D0000}"/>
    <cellStyle name="Calculation 2 2 2 3 4 2 3" xfId="7693" xr:uid="{00000000-0005-0000-0000-0000001E0000}"/>
    <cellStyle name="Calculation 2 2 2 3 4 2 3 2" xfId="7694" xr:uid="{00000000-0005-0000-0000-0000011E0000}"/>
    <cellStyle name="Calculation 2 2 2 3 4 2 3 3" xfId="7695" xr:uid="{00000000-0005-0000-0000-0000021E0000}"/>
    <cellStyle name="Calculation 2 2 2 3 4 2 4" xfId="7696" xr:uid="{00000000-0005-0000-0000-0000031E0000}"/>
    <cellStyle name="Calculation 2 2 2 3 4 2 5" xfId="7697" xr:uid="{00000000-0005-0000-0000-0000041E0000}"/>
    <cellStyle name="Calculation 2 2 2 3 4 3" xfId="7698" xr:uid="{00000000-0005-0000-0000-0000051E0000}"/>
    <cellStyle name="Calculation 2 2 2 3 4 3 2" xfId="7699" xr:uid="{00000000-0005-0000-0000-0000061E0000}"/>
    <cellStyle name="Calculation 2 2 2 3 4 3 3" xfId="7700" xr:uid="{00000000-0005-0000-0000-0000071E0000}"/>
    <cellStyle name="Calculation 2 2 2 3 4 4" xfId="7701" xr:uid="{00000000-0005-0000-0000-0000081E0000}"/>
    <cellStyle name="Calculation 2 2 2 3 5" xfId="7702" xr:uid="{00000000-0005-0000-0000-0000091E0000}"/>
    <cellStyle name="Calculation 2 2 2 3 5 2" xfId="7703" xr:uid="{00000000-0005-0000-0000-00000A1E0000}"/>
    <cellStyle name="Calculation 2 2 2 3 5 2 2" xfId="7704" xr:uid="{00000000-0005-0000-0000-00000B1E0000}"/>
    <cellStyle name="Calculation 2 2 2 3 5 2 3" xfId="7705" xr:uid="{00000000-0005-0000-0000-00000C1E0000}"/>
    <cellStyle name="Calculation 2 2 2 3 5 3" xfId="7706" xr:uid="{00000000-0005-0000-0000-00000D1E0000}"/>
    <cellStyle name="Calculation 2 2 2 3 5 3 2" xfId="7707" xr:uid="{00000000-0005-0000-0000-00000E1E0000}"/>
    <cellStyle name="Calculation 2 2 2 3 5 3 3" xfId="7708" xr:uid="{00000000-0005-0000-0000-00000F1E0000}"/>
    <cellStyle name="Calculation 2 2 2 3 5 4" xfId="7709" xr:uid="{00000000-0005-0000-0000-0000101E0000}"/>
    <cellStyle name="Calculation 2 2 2 3 5 5" xfId="7710" xr:uid="{00000000-0005-0000-0000-0000111E0000}"/>
    <cellStyle name="Calculation 2 2 2 3 6" xfId="7711" xr:uid="{00000000-0005-0000-0000-0000121E0000}"/>
    <cellStyle name="Calculation 2 2 2 3 6 2" xfId="7712" xr:uid="{00000000-0005-0000-0000-0000131E0000}"/>
    <cellStyle name="Calculation 2 2 2 3 6 2 2" xfId="7713" xr:uid="{00000000-0005-0000-0000-0000141E0000}"/>
    <cellStyle name="Calculation 2 2 2 3 6 2 3" xfId="7714" xr:uid="{00000000-0005-0000-0000-0000151E0000}"/>
    <cellStyle name="Calculation 2 2 2 3 6 3" xfId="7715" xr:uid="{00000000-0005-0000-0000-0000161E0000}"/>
    <cellStyle name="Calculation 2 2 2 3 6 4" xfId="7716" xr:uid="{00000000-0005-0000-0000-0000171E0000}"/>
    <cellStyle name="Calculation 2 2 2 3 7" xfId="7717" xr:uid="{00000000-0005-0000-0000-0000181E0000}"/>
    <cellStyle name="Calculation 2 2 2 3 7 2" xfId="7718" xr:uid="{00000000-0005-0000-0000-0000191E0000}"/>
    <cellStyle name="Calculation 2 2 2 3 7 3" xfId="7719" xr:uid="{00000000-0005-0000-0000-00001A1E0000}"/>
    <cellStyle name="Calculation 2 2 2 3 8" xfId="7720" xr:uid="{00000000-0005-0000-0000-00001B1E0000}"/>
    <cellStyle name="Calculation 2 2 2 4" xfId="7721" xr:uid="{00000000-0005-0000-0000-00001C1E0000}"/>
    <cellStyle name="Calculation 2 2 2 4 2" xfId="7722" xr:uid="{00000000-0005-0000-0000-00001D1E0000}"/>
    <cellStyle name="Calculation 2 2 2 4 2 2" xfId="7723" xr:uid="{00000000-0005-0000-0000-00001E1E0000}"/>
    <cellStyle name="Calculation 2 2 2 4 2 2 2" xfId="7724" xr:uid="{00000000-0005-0000-0000-00001F1E0000}"/>
    <cellStyle name="Calculation 2 2 2 4 2 2 3" xfId="7725" xr:uid="{00000000-0005-0000-0000-0000201E0000}"/>
    <cellStyle name="Calculation 2 2 2 4 2 3" xfId="7726" xr:uid="{00000000-0005-0000-0000-0000211E0000}"/>
    <cellStyle name="Calculation 2 2 2 4 2 3 2" xfId="7727" xr:uid="{00000000-0005-0000-0000-0000221E0000}"/>
    <cellStyle name="Calculation 2 2 2 4 2 3 3" xfId="7728" xr:uid="{00000000-0005-0000-0000-0000231E0000}"/>
    <cellStyle name="Calculation 2 2 2 4 2 4" xfId="7729" xr:uid="{00000000-0005-0000-0000-0000241E0000}"/>
    <cellStyle name="Calculation 2 2 2 4 2 5" xfId="7730" xr:uid="{00000000-0005-0000-0000-0000251E0000}"/>
    <cellStyle name="Calculation 2 2 2 4 3" xfId="7731" xr:uid="{00000000-0005-0000-0000-0000261E0000}"/>
    <cellStyle name="Calculation 2 2 2 4 3 2" xfId="7732" xr:uid="{00000000-0005-0000-0000-0000271E0000}"/>
    <cellStyle name="Calculation 2 2 2 4 3 3" xfId="7733" xr:uid="{00000000-0005-0000-0000-0000281E0000}"/>
    <cellStyle name="Calculation 2 2 2 4 4" xfId="7734" xr:uid="{00000000-0005-0000-0000-0000291E0000}"/>
    <cellStyle name="Calculation 2 2 2 5" xfId="7735" xr:uid="{00000000-0005-0000-0000-00002A1E0000}"/>
    <cellStyle name="Calculation 2 2 2 5 2" xfId="7736" xr:uid="{00000000-0005-0000-0000-00002B1E0000}"/>
    <cellStyle name="Calculation 2 2 2 5 2 2" xfId="7737" xr:uid="{00000000-0005-0000-0000-00002C1E0000}"/>
    <cellStyle name="Calculation 2 2 2 5 2 2 2" xfId="7738" xr:uid="{00000000-0005-0000-0000-00002D1E0000}"/>
    <cellStyle name="Calculation 2 2 2 5 2 2 3" xfId="7739" xr:uid="{00000000-0005-0000-0000-00002E1E0000}"/>
    <cellStyle name="Calculation 2 2 2 5 2 3" xfId="7740" xr:uid="{00000000-0005-0000-0000-00002F1E0000}"/>
    <cellStyle name="Calculation 2 2 2 5 2 3 2" xfId="7741" xr:uid="{00000000-0005-0000-0000-0000301E0000}"/>
    <cellStyle name="Calculation 2 2 2 5 2 3 3" xfId="7742" xr:uid="{00000000-0005-0000-0000-0000311E0000}"/>
    <cellStyle name="Calculation 2 2 2 5 2 4" xfId="7743" xr:uid="{00000000-0005-0000-0000-0000321E0000}"/>
    <cellStyle name="Calculation 2 2 2 5 2 5" xfId="7744" xr:uid="{00000000-0005-0000-0000-0000331E0000}"/>
    <cellStyle name="Calculation 2 2 2 5 3" xfId="7745" xr:uid="{00000000-0005-0000-0000-0000341E0000}"/>
    <cellStyle name="Calculation 2 2 2 5 3 2" xfId="7746" xr:uid="{00000000-0005-0000-0000-0000351E0000}"/>
    <cellStyle name="Calculation 2 2 2 5 3 3" xfId="7747" xr:uid="{00000000-0005-0000-0000-0000361E0000}"/>
    <cellStyle name="Calculation 2 2 2 5 4" xfId="7748" xr:uid="{00000000-0005-0000-0000-0000371E0000}"/>
    <cellStyle name="Calculation 2 2 2 6" xfId="7749" xr:uid="{00000000-0005-0000-0000-0000381E0000}"/>
    <cellStyle name="Calculation 2 2 2 6 2" xfId="7750" xr:uid="{00000000-0005-0000-0000-0000391E0000}"/>
    <cellStyle name="Calculation 2 2 2 6 2 2" xfId="7751" xr:uid="{00000000-0005-0000-0000-00003A1E0000}"/>
    <cellStyle name="Calculation 2 2 2 6 2 2 2" xfId="7752" xr:uid="{00000000-0005-0000-0000-00003B1E0000}"/>
    <cellStyle name="Calculation 2 2 2 6 2 2 3" xfId="7753" xr:uid="{00000000-0005-0000-0000-00003C1E0000}"/>
    <cellStyle name="Calculation 2 2 2 6 2 3" xfId="7754" xr:uid="{00000000-0005-0000-0000-00003D1E0000}"/>
    <cellStyle name="Calculation 2 2 2 6 2 3 2" xfId="7755" xr:uid="{00000000-0005-0000-0000-00003E1E0000}"/>
    <cellStyle name="Calculation 2 2 2 6 2 3 3" xfId="7756" xr:uid="{00000000-0005-0000-0000-00003F1E0000}"/>
    <cellStyle name="Calculation 2 2 2 6 2 4" xfId="7757" xr:uid="{00000000-0005-0000-0000-0000401E0000}"/>
    <cellStyle name="Calculation 2 2 2 6 2 5" xfId="7758" xr:uid="{00000000-0005-0000-0000-0000411E0000}"/>
    <cellStyle name="Calculation 2 2 2 6 3" xfId="7759" xr:uid="{00000000-0005-0000-0000-0000421E0000}"/>
    <cellStyle name="Calculation 2 2 2 6 3 2" xfId="7760" xr:uid="{00000000-0005-0000-0000-0000431E0000}"/>
    <cellStyle name="Calculation 2 2 2 6 3 3" xfId="7761" xr:uid="{00000000-0005-0000-0000-0000441E0000}"/>
    <cellStyle name="Calculation 2 2 2 6 4" xfId="7762" xr:uid="{00000000-0005-0000-0000-0000451E0000}"/>
    <cellStyle name="Calculation 2 2 2 7" xfId="7763" xr:uid="{00000000-0005-0000-0000-0000461E0000}"/>
    <cellStyle name="Calculation 2 2 2 7 2" xfId="7764" xr:uid="{00000000-0005-0000-0000-0000471E0000}"/>
    <cellStyle name="Calculation 2 2 2 7 2 2" xfId="7765" xr:uid="{00000000-0005-0000-0000-0000481E0000}"/>
    <cellStyle name="Calculation 2 2 2 7 2 3" xfId="7766" xr:uid="{00000000-0005-0000-0000-0000491E0000}"/>
    <cellStyle name="Calculation 2 2 2 7 3" xfId="7767" xr:uid="{00000000-0005-0000-0000-00004A1E0000}"/>
    <cellStyle name="Calculation 2 2 2 7 3 2" xfId="7768" xr:uid="{00000000-0005-0000-0000-00004B1E0000}"/>
    <cellStyle name="Calculation 2 2 2 7 3 3" xfId="7769" xr:uid="{00000000-0005-0000-0000-00004C1E0000}"/>
    <cellStyle name="Calculation 2 2 2 7 4" xfId="7770" xr:uid="{00000000-0005-0000-0000-00004D1E0000}"/>
    <cellStyle name="Calculation 2 2 2 7 5" xfId="7771" xr:uid="{00000000-0005-0000-0000-00004E1E0000}"/>
    <cellStyle name="Calculation 2 2 2 8" xfId="7772" xr:uid="{00000000-0005-0000-0000-00004F1E0000}"/>
    <cellStyle name="Calculation 2 2 2 8 2" xfId="7773" xr:uid="{00000000-0005-0000-0000-0000501E0000}"/>
    <cellStyle name="Calculation 2 2 2 8 2 2" xfId="7774" xr:uid="{00000000-0005-0000-0000-0000511E0000}"/>
    <cellStyle name="Calculation 2 2 2 8 2 3" xfId="7775" xr:uid="{00000000-0005-0000-0000-0000521E0000}"/>
    <cellStyle name="Calculation 2 2 2 8 3" xfId="7776" xr:uid="{00000000-0005-0000-0000-0000531E0000}"/>
    <cellStyle name="Calculation 2 2 2 8 4" xfId="7777" xr:uid="{00000000-0005-0000-0000-0000541E0000}"/>
    <cellStyle name="Calculation 2 2 2 9" xfId="7778" xr:uid="{00000000-0005-0000-0000-0000551E0000}"/>
    <cellStyle name="Calculation 2 2 2 9 2" xfId="7779" xr:uid="{00000000-0005-0000-0000-0000561E0000}"/>
    <cellStyle name="Calculation 2 2 2 9 3" xfId="7780" xr:uid="{00000000-0005-0000-0000-0000571E0000}"/>
    <cellStyle name="Calculation 2 2 3" xfId="7781" xr:uid="{00000000-0005-0000-0000-0000581E0000}"/>
    <cellStyle name="Calculation 2 2 4" xfId="7782" xr:uid="{00000000-0005-0000-0000-0000591E0000}"/>
    <cellStyle name="Calculation 2 2 4 2" xfId="7783" xr:uid="{00000000-0005-0000-0000-00005A1E0000}"/>
    <cellStyle name="Calculation 2 2 4 2 2" xfId="7784" xr:uid="{00000000-0005-0000-0000-00005B1E0000}"/>
    <cellStyle name="Calculation 2 2 4 2 3" xfId="7785" xr:uid="{00000000-0005-0000-0000-00005C1E0000}"/>
    <cellStyle name="Calculation 2 2 4 3" xfId="7786" xr:uid="{00000000-0005-0000-0000-00005D1E0000}"/>
    <cellStyle name="Calculation 2 2 4 4" xfId="7787" xr:uid="{00000000-0005-0000-0000-00005E1E0000}"/>
    <cellStyle name="Calculation 2 2 5" xfId="7788" xr:uid="{00000000-0005-0000-0000-00005F1E0000}"/>
    <cellStyle name="Calculation 2 2 5 2" xfId="7789" xr:uid="{00000000-0005-0000-0000-0000601E0000}"/>
    <cellStyle name="Calculation 2 2 5 2 2" xfId="7790" xr:uid="{00000000-0005-0000-0000-0000611E0000}"/>
    <cellStyle name="Calculation 2 2 5 2 3" xfId="7791" xr:uid="{00000000-0005-0000-0000-0000621E0000}"/>
    <cellStyle name="Calculation 2 2 5 3" xfId="7792" xr:uid="{00000000-0005-0000-0000-0000631E0000}"/>
    <cellStyle name="Calculation 2 2 5 4" xfId="7793" xr:uid="{00000000-0005-0000-0000-0000641E0000}"/>
    <cellStyle name="Calculation 2 2 6" xfId="7794" xr:uid="{00000000-0005-0000-0000-0000651E0000}"/>
    <cellStyle name="Calculation 2 2 6 2" xfId="7795" xr:uid="{00000000-0005-0000-0000-0000661E0000}"/>
    <cellStyle name="Calculation 2 2 6 2 2" xfId="7796" xr:uid="{00000000-0005-0000-0000-0000671E0000}"/>
    <cellStyle name="Calculation 2 2 6 2 3" xfId="7797" xr:uid="{00000000-0005-0000-0000-0000681E0000}"/>
    <cellStyle name="Calculation 2 2 6 3" xfId="7798" xr:uid="{00000000-0005-0000-0000-0000691E0000}"/>
    <cellStyle name="Calculation 2 2 6 4" xfId="7799" xr:uid="{00000000-0005-0000-0000-00006A1E0000}"/>
    <cellStyle name="Calculation 2 2 7" xfId="7800" xr:uid="{00000000-0005-0000-0000-00006B1E0000}"/>
    <cellStyle name="Calculation 2 2 7 2" xfId="7801" xr:uid="{00000000-0005-0000-0000-00006C1E0000}"/>
    <cellStyle name="Calculation 2 2 7 2 2" xfId="7802" xr:uid="{00000000-0005-0000-0000-00006D1E0000}"/>
    <cellStyle name="Calculation 2 2 7 2 3" xfId="7803" xr:uid="{00000000-0005-0000-0000-00006E1E0000}"/>
    <cellStyle name="Calculation 2 2 7 3" xfId="7804" xr:uid="{00000000-0005-0000-0000-00006F1E0000}"/>
    <cellStyle name="Calculation 2 2 7 4" xfId="7805" xr:uid="{00000000-0005-0000-0000-0000701E0000}"/>
    <cellStyle name="Calculation 2 2 8" xfId="7806" xr:uid="{00000000-0005-0000-0000-0000711E0000}"/>
    <cellStyle name="Calculation 2 3" xfId="7807" xr:uid="{00000000-0005-0000-0000-0000721E0000}"/>
    <cellStyle name="Calculation 2 3 10" xfId="7808" xr:uid="{00000000-0005-0000-0000-0000731E0000}"/>
    <cellStyle name="Calculation 2 3 2" xfId="7809" xr:uid="{00000000-0005-0000-0000-0000741E0000}"/>
    <cellStyle name="Calculation 2 3 2 2" xfId="7810" xr:uid="{00000000-0005-0000-0000-0000751E0000}"/>
    <cellStyle name="Calculation 2 3 2 2 2" xfId="7811" xr:uid="{00000000-0005-0000-0000-0000761E0000}"/>
    <cellStyle name="Calculation 2 3 2 2 2 2" xfId="7812" xr:uid="{00000000-0005-0000-0000-0000771E0000}"/>
    <cellStyle name="Calculation 2 3 2 2 2 2 2" xfId="7813" xr:uid="{00000000-0005-0000-0000-0000781E0000}"/>
    <cellStyle name="Calculation 2 3 2 2 2 2 3" xfId="7814" xr:uid="{00000000-0005-0000-0000-0000791E0000}"/>
    <cellStyle name="Calculation 2 3 2 2 2 3" xfId="7815" xr:uid="{00000000-0005-0000-0000-00007A1E0000}"/>
    <cellStyle name="Calculation 2 3 2 2 2 3 2" xfId="7816" xr:uid="{00000000-0005-0000-0000-00007B1E0000}"/>
    <cellStyle name="Calculation 2 3 2 2 2 3 3" xfId="7817" xr:uid="{00000000-0005-0000-0000-00007C1E0000}"/>
    <cellStyle name="Calculation 2 3 2 2 2 4" xfId="7818" xr:uid="{00000000-0005-0000-0000-00007D1E0000}"/>
    <cellStyle name="Calculation 2 3 2 2 2 5" xfId="7819" xr:uid="{00000000-0005-0000-0000-00007E1E0000}"/>
    <cellStyle name="Calculation 2 3 2 2 3" xfId="7820" xr:uid="{00000000-0005-0000-0000-00007F1E0000}"/>
    <cellStyle name="Calculation 2 3 2 2 3 2" xfId="7821" xr:uid="{00000000-0005-0000-0000-0000801E0000}"/>
    <cellStyle name="Calculation 2 3 2 2 3 3" xfId="7822" xr:uid="{00000000-0005-0000-0000-0000811E0000}"/>
    <cellStyle name="Calculation 2 3 2 2 4" xfId="7823" xr:uid="{00000000-0005-0000-0000-0000821E0000}"/>
    <cellStyle name="Calculation 2 3 2 3" xfId="7824" xr:uid="{00000000-0005-0000-0000-0000831E0000}"/>
    <cellStyle name="Calculation 2 3 2 3 2" xfId="7825" xr:uid="{00000000-0005-0000-0000-0000841E0000}"/>
    <cellStyle name="Calculation 2 3 2 3 2 2" xfId="7826" xr:uid="{00000000-0005-0000-0000-0000851E0000}"/>
    <cellStyle name="Calculation 2 3 2 3 2 2 2" xfId="7827" xr:uid="{00000000-0005-0000-0000-0000861E0000}"/>
    <cellStyle name="Calculation 2 3 2 3 2 2 3" xfId="7828" xr:uid="{00000000-0005-0000-0000-0000871E0000}"/>
    <cellStyle name="Calculation 2 3 2 3 2 3" xfId="7829" xr:uid="{00000000-0005-0000-0000-0000881E0000}"/>
    <cellStyle name="Calculation 2 3 2 3 2 3 2" xfId="7830" xr:uid="{00000000-0005-0000-0000-0000891E0000}"/>
    <cellStyle name="Calculation 2 3 2 3 2 3 3" xfId="7831" xr:uid="{00000000-0005-0000-0000-00008A1E0000}"/>
    <cellStyle name="Calculation 2 3 2 3 2 4" xfId="7832" xr:uid="{00000000-0005-0000-0000-00008B1E0000}"/>
    <cellStyle name="Calculation 2 3 2 3 2 5" xfId="7833" xr:uid="{00000000-0005-0000-0000-00008C1E0000}"/>
    <cellStyle name="Calculation 2 3 2 3 3" xfId="7834" xr:uid="{00000000-0005-0000-0000-00008D1E0000}"/>
    <cellStyle name="Calculation 2 3 2 3 3 2" xfId="7835" xr:uid="{00000000-0005-0000-0000-00008E1E0000}"/>
    <cellStyle name="Calculation 2 3 2 3 3 3" xfId="7836" xr:uid="{00000000-0005-0000-0000-00008F1E0000}"/>
    <cellStyle name="Calculation 2 3 2 3 4" xfId="7837" xr:uid="{00000000-0005-0000-0000-0000901E0000}"/>
    <cellStyle name="Calculation 2 3 2 4" xfId="7838" xr:uid="{00000000-0005-0000-0000-0000911E0000}"/>
    <cellStyle name="Calculation 2 3 2 4 2" xfId="7839" xr:uid="{00000000-0005-0000-0000-0000921E0000}"/>
    <cellStyle name="Calculation 2 3 2 4 2 2" xfId="7840" xr:uid="{00000000-0005-0000-0000-0000931E0000}"/>
    <cellStyle name="Calculation 2 3 2 4 2 2 2" xfId="7841" xr:uid="{00000000-0005-0000-0000-0000941E0000}"/>
    <cellStyle name="Calculation 2 3 2 4 2 2 3" xfId="7842" xr:uid="{00000000-0005-0000-0000-0000951E0000}"/>
    <cellStyle name="Calculation 2 3 2 4 2 3" xfId="7843" xr:uid="{00000000-0005-0000-0000-0000961E0000}"/>
    <cellStyle name="Calculation 2 3 2 4 2 3 2" xfId="7844" xr:uid="{00000000-0005-0000-0000-0000971E0000}"/>
    <cellStyle name="Calculation 2 3 2 4 2 3 3" xfId="7845" xr:uid="{00000000-0005-0000-0000-0000981E0000}"/>
    <cellStyle name="Calculation 2 3 2 4 2 4" xfId="7846" xr:uid="{00000000-0005-0000-0000-0000991E0000}"/>
    <cellStyle name="Calculation 2 3 2 4 2 5" xfId="7847" xr:uid="{00000000-0005-0000-0000-00009A1E0000}"/>
    <cellStyle name="Calculation 2 3 2 4 3" xfId="7848" xr:uid="{00000000-0005-0000-0000-00009B1E0000}"/>
    <cellStyle name="Calculation 2 3 2 4 3 2" xfId="7849" xr:uid="{00000000-0005-0000-0000-00009C1E0000}"/>
    <cellStyle name="Calculation 2 3 2 4 3 3" xfId="7850" xr:uid="{00000000-0005-0000-0000-00009D1E0000}"/>
    <cellStyle name="Calculation 2 3 2 4 4" xfId="7851" xr:uid="{00000000-0005-0000-0000-00009E1E0000}"/>
    <cellStyle name="Calculation 2 3 2 5" xfId="7852" xr:uid="{00000000-0005-0000-0000-00009F1E0000}"/>
    <cellStyle name="Calculation 2 3 2 5 2" xfId="7853" xr:uid="{00000000-0005-0000-0000-0000A01E0000}"/>
    <cellStyle name="Calculation 2 3 2 5 2 2" xfId="7854" xr:uid="{00000000-0005-0000-0000-0000A11E0000}"/>
    <cellStyle name="Calculation 2 3 2 5 2 3" xfId="7855" xr:uid="{00000000-0005-0000-0000-0000A21E0000}"/>
    <cellStyle name="Calculation 2 3 2 5 3" xfId="7856" xr:uid="{00000000-0005-0000-0000-0000A31E0000}"/>
    <cellStyle name="Calculation 2 3 2 5 3 2" xfId="7857" xr:uid="{00000000-0005-0000-0000-0000A41E0000}"/>
    <cellStyle name="Calculation 2 3 2 5 3 3" xfId="7858" xr:uid="{00000000-0005-0000-0000-0000A51E0000}"/>
    <cellStyle name="Calculation 2 3 2 5 4" xfId="7859" xr:uid="{00000000-0005-0000-0000-0000A61E0000}"/>
    <cellStyle name="Calculation 2 3 2 5 5" xfId="7860" xr:uid="{00000000-0005-0000-0000-0000A71E0000}"/>
    <cellStyle name="Calculation 2 3 2 6" xfId="7861" xr:uid="{00000000-0005-0000-0000-0000A81E0000}"/>
    <cellStyle name="Calculation 2 3 2 6 2" xfId="7862" xr:uid="{00000000-0005-0000-0000-0000A91E0000}"/>
    <cellStyle name="Calculation 2 3 2 6 2 2" xfId="7863" xr:uid="{00000000-0005-0000-0000-0000AA1E0000}"/>
    <cellStyle name="Calculation 2 3 2 6 2 3" xfId="7864" xr:uid="{00000000-0005-0000-0000-0000AB1E0000}"/>
    <cellStyle name="Calculation 2 3 2 6 3" xfId="7865" xr:uid="{00000000-0005-0000-0000-0000AC1E0000}"/>
    <cellStyle name="Calculation 2 3 2 6 4" xfId="7866" xr:uid="{00000000-0005-0000-0000-0000AD1E0000}"/>
    <cellStyle name="Calculation 2 3 2 7" xfId="7867" xr:uid="{00000000-0005-0000-0000-0000AE1E0000}"/>
    <cellStyle name="Calculation 2 3 2 7 2" xfId="7868" xr:uid="{00000000-0005-0000-0000-0000AF1E0000}"/>
    <cellStyle name="Calculation 2 3 2 7 3" xfId="7869" xr:uid="{00000000-0005-0000-0000-0000B01E0000}"/>
    <cellStyle name="Calculation 2 3 2 8" xfId="7870" xr:uid="{00000000-0005-0000-0000-0000B11E0000}"/>
    <cellStyle name="Calculation 2 3 3" xfId="7871" xr:uid="{00000000-0005-0000-0000-0000B21E0000}"/>
    <cellStyle name="Calculation 2 3 3 2" xfId="7872" xr:uid="{00000000-0005-0000-0000-0000B31E0000}"/>
    <cellStyle name="Calculation 2 3 3 2 2" xfId="7873" xr:uid="{00000000-0005-0000-0000-0000B41E0000}"/>
    <cellStyle name="Calculation 2 3 3 2 2 2" xfId="7874" xr:uid="{00000000-0005-0000-0000-0000B51E0000}"/>
    <cellStyle name="Calculation 2 3 3 2 2 2 2" xfId="7875" xr:uid="{00000000-0005-0000-0000-0000B61E0000}"/>
    <cellStyle name="Calculation 2 3 3 2 2 2 3" xfId="7876" xr:uid="{00000000-0005-0000-0000-0000B71E0000}"/>
    <cellStyle name="Calculation 2 3 3 2 2 3" xfId="7877" xr:uid="{00000000-0005-0000-0000-0000B81E0000}"/>
    <cellStyle name="Calculation 2 3 3 2 2 3 2" xfId="7878" xr:uid="{00000000-0005-0000-0000-0000B91E0000}"/>
    <cellStyle name="Calculation 2 3 3 2 2 3 3" xfId="7879" xr:uid="{00000000-0005-0000-0000-0000BA1E0000}"/>
    <cellStyle name="Calculation 2 3 3 2 2 4" xfId="7880" xr:uid="{00000000-0005-0000-0000-0000BB1E0000}"/>
    <cellStyle name="Calculation 2 3 3 2 2 5" xfId="7881" xr:uid="{00000000-0005-0000-0000-0000BC1E0000}"/>
    <cellStyle name="Calculation 2 3 3 2 3" xfId="7882" xr:uid="{00000000-0005-0000-0000-0000BD1E0000}"/>
    <cellStyle name="Calculation 2 3 3 2 3 2" xfId="7883" xr:uid="{00000000-0005-0000-0000-0000BE1E0000}"/>
    <cellStyle name="Calculation 2 3 3 2 3 3" xfId="7884" xr:uid="{00000000-0005-0000-0000-0000BF1E0000}"/>
    <cellStyle name="Calculation 2 3 3 2 4" xfId="7885" xr:uid="{00000000-0005-0000-0000-0000C01E0000}"/>
    <cellStyle name="Calculation 2 3 3 3" xfId="7886" xr:uid="{00000000-0005-0000-0000-0000C11E0000}"/>
    <cellStyle name="Calculation 2 3 3 3 2" xfId="7887" xr:uid="{00000000-0005-0000-0000-0000C21E0000}"/>
    <cellStyle name="Calculation 2 3 3 3 2 2" xfId="7888" xr:uid="{00000000-0005-0000-0000-0000C31E0000}"/>
    <cellStyle name="Calculation 2 3 3 3 2 2 2" xfId="7889" xr:uid="{00000000-0005-0000-0000-0000C41E0000}"/>
    <cellStyle name="Calculation 2 3 3 3 2 2 3" xfId="7890" xr:uid="{00000000-0005-0000-0000-0000C51E0000}"/>
    <cellStyle name="Calculation 2 3 3 3 2 3" xfId="7891" xr:uid="{00000000-0005-0000-0000-0000C61E0000}"/>
    <cellStyle name="Calculation 2 3 3 3 2 3 2" xfId="7892" xr:uid="{00000000-0005-0000-0000-0000C71E0000}"/>
    <cellStyle name="Calculation 2 3 3 3 2 3 3" xfId="7893" xr:uid="{00000000-0005-0000-0000-0000C81E0000}"/>
    <cellStyle name="Calculation 2 3 3 3 2 4" xfId="7894" xr:uid="{00000000-0005-0000-0000-0000C91E0000}"/>
    <cellStyle name="Calculation 2 3 3 3 2 5" xfId="7895" xr:uid="{00000000-0005-0000-0000-0000CA1E0000}"/>
    <cellStyle name="Calculation 2 3 3 3 3" xfId="7896" xr:uid="{00000000-0005-0000-0000-0000CB1E0000}"/>
    <cellStyle name="Calculation 2 3 3 3 3 2" xfId="7897" xr:uid="{00000000-0005-0000-0000-0000CC1E0000}"/>
    <cellStyle name="Calculation 2 3 3 3 3 3" xfId="7898" xr:uid="{00000000-0005-0000-0000-0000CD1E0000}"/>
    <cellStyle name="Calculation 2 3 3 3 4" xfId="7899" xr:uid="{00000000-0005-0000-0000-0000CE1E0000}"/>
    <cellStyle name="Calculation 2 3 3 4" xfId="7900" xr:uid="{00000000-0005-0000-0000-0000CF1E0000}"/>
    <cellStyle name="Calculation 2 3 3 4 2" xfId="7901" xr:uid="{00000000-0005-0000-0000-0000D01E0000}"/>
    <cellStyle name="Calculation 2 3 3 4 2 2" xfId="7902" xr:uid="{00000000-0005-0000-0000-0000D11E0000}"/>
    <cellStyle name="Calculation 2 3 3 4 2 2 2" xfId="7903" xr:uid="{00000000-0005-0000-0000-0000D21E0000}"/>
    <cellStyle name="Calculation 2 3 3 4 2 2 3" xfId="7904" xr:uid="{00000000-0005-0000-0000-0000D31E0000}"/>
    <cellStyle name="Calculation 2 3 3 4 2 3" xfId="7905" xr:uid="{00000000-0005-0000-0000-0000D41E0000}"/>
    <cellStyle name="Calculation 2 3 3 4 2 3 2" xfId="7906" xr:uid="{00000000-0005-0000-0000-0000D51E0000}"/>
    <cellStyle name="Calculation 2 3 3 4 2 3 3" xfId="7907" xr:uid="{00000000-0005-0000-0000-0000D61E0000}"/>
    <cellStyle name="Calculation 2 3 3 4 2 4" xfId="7908" xr:uid="{00000000-0005-0000-0000-0000D71E0000}"/>
    <cellStyle name="Calculation 2 3 3 4 2 5" xfId="7909" xr:uid="{00000000-0005-0000-0000-0000D81E0000}"/>
    <cellStyle name="Calculation 2 3 3 4 3" xfId="7910" xr:uid="{00000000-0005-0000-0000-0000D91E0000}"/>
    <cellStyle name="Calculation 2 3 3 4 3 2" xfId="7911" xr:uid="{00000000-0005-0000-0000-0000DA1E0000}"/>
    <cellStyle name="Calculation 2 3 3 4 3 3" xfId="7912" xr:uid="{00000000-0005-0000-0000-0000DB1E0000}"/>
    <cellStyle name="Calculation 2 3 3 4 4" xfId="7913" xr:uid="{00000000-0005-0000-0000-0000DC1E0000}"/>
    <cellStyle name="Calculation 2 3 3 5" xfId="7914" xr:uid="{00000000-0005-0000-0000-0000DD1E0000}"/>
    <cellStyle name="Calculation 2 3 3 5 2" xfId="7915" xr:uid="{00000000-0005-0000-0000-0000DE1E0000}"/>
    <cellStyle name="Calculation 2 3 3 5 2 2" xfId="7916" xr:uid="{00000000-0005-0000-0000-0000DF1E0000}"/>
    <cellStyle name="Calculation 2 3 3 5 2 3" xfId="7917" xr:uid="{00000000-0005-0000-0000-0000E01E0000}"/>
    <cellStyle name="Calculation 2 3 3 5 3" xfId="7918" xr:uid="{00000000-0005-0000-0000-0000E11E0000}"/>
    <cellStyle name="Calculation 2 3 3 5 3 2" xfId="7919" xr:uid="{00000000-0005-0000-0000-0000E21E0000}"/>
    <cellStyle name="Calculation 2 3 3 5 3 3" xfId="7920" xr:uid="{00000000-0005-0000-0000-0000E31E0000}"/>
    <cellStyle name="Calculation 2 3 3 5 4" xfId="7921" xr:uid="{00000000-0005-0000-0000-0000E41E0000}"/>
    <cellStyle name="Calculation 2 3 3 5 5" xfId="7922" xr:uid="{00000000-0005-0000-0000-0000E51E0000}"/>
    <cellStyle name="Calculation 2 3 3 6" xfId="7923" xr:uid="{00000000-0005-0000-0000-0000E61E0000}"/>
    <cellStyle name="Calculation 2 3 3 6 2" xfId="7924" xr:uid="{00000000-0005-0000-0000-0000E71E0000}"/>
    <cellStyle name="Calculation 2 3 3 6 2 2" xfId="7925" xr:uid="{00000000-0005-0000-0000-0000E81E0000}"/>
    <cellStyle name="Calculation 2 3 3 6 2 3" xfId="7926" xr:uid="{00000000-0005-0000-0000-0000E91E0000}"/>
    <cellStyle name="Calculation 2 3 3 6 3" xfId="7927" xr:uid="{00000000-0005-0000-0000-0000EA1E0000}"/>
    <cellStyle name="Calculation 2 3 3 6 4" xfId="7928" xr:uid="{00000000-0005-0000-0000-0000EB1E0000}"/>
    <cellStyle name="Calculation 2 3 3 7" xfId="7929" xr:uid="{00000000-0005-0000-0000-0000EC1E0000}"/>
    <cellStyle name="Calculation 2 3 3 7 2" xfId="7930" xr:uid="{00000000-0005-0000-0000-0000ED1E0000}"/>
    <cellStyle name="Calculation 2 3 3 7 3" xfId="7931" xr:uid="{00000000-0005-0000-0000-0000EE1E0000}"/>
    <cellStyle name="Calculation 2 3 3 8" xfId="7932" xr:uid="{00000000-0005-0000-0000-0000EF1E0000}"/>
    <cellStyle name="Calculation 2 3 4" xfId="7933" xr:uid="{00000000-0005-0000-0000-0000F01E0000}"/>
    <cellStyle name="Calculation 2 3 4 2" xfId="7934" xr:uid="{00000000-0005-0000-0000-0000F11E0000}"/>
    <cellStyle name="Calculation 2 3 4 2 2" xfId="7935" xr:uid="{00000000-0005-0000-0000-0000F21E0000}"/>
    <cellStyle name="Calculation 2 3 4 2 2 2" xfId="7936" xr:uid="{00000000-0005-0000-0000-0000F31E0000}"/>
    <cellStyle name="Calculation 2 3 4 2 2 3" xfId="7937" xr:uid="{00000000-0005-0000-0000-0000F41E0000}"/>
    <cellStyle name="Calculation 2 3 4 2 3" xfId="7938" xr:uid="{00000000-0005-0000-0000-0000F51E0000}"/>
    <cellStyle name="Calculation 2 3 4 2 3 2" xfId="7939" xr:uid="{00000000-0005-0000-0000-0000F61E0000}"/>
    <cellStyle name="Calculation 2 3 4 2 3 3" xfId="7940" xr:uid="{00000000-0005-0000-0000-0000F71E0000}"/>
    <cellStyle name="Calculation 2 3 4 2 4" xfId="7941" xr:uid="{00000000-0005-0000-0000-0000F81E0000}"/>
    <cellStyle name="Calculation 2 3 4 2 5" xfId="7942" xr:uid="{00000000-0005-0000-0000-0000F91E0000}"/>
    <cellStyle name="Calculation 2 3 4 3" xfId="7943" xr:uid="{00000000-0005-0000-0000-0000FA1E0000}"/>
    <cellStyle name="Calculation 2 3 4 3 2" xfId="7944" xr:uid="{00000000-0005-0000-0000-0000FB1E0000}"/>
    <cellStyle name="Calculation 2 3 4 3 3" xfId="7945" xr:uid="{00000000-0005-0000-0000-0000FC1E0000}"/>
    <cellStyle name="Calculation 2 3 4 4" xfId="7946" xr:uid="{00000000-0005-0000-0000-0000FD1E0000}"/>
    <cellStyle name="Calculation 2 3 5" xfId="7947" xr:uid="{00000000-0005-0000-0000-0000FE1E0000}"/>
    <cellStyle name="Calculation 2 3 5 2" xfId="7948" xr:uid="{00000000-0005-0000-0000-0000FF1E0000}"/>
    <cellStyle name="Calculation 2 3 5 2 2" xfId="7949" xr:uid="{00000000-0005-0000-0000-0000001F0000}"/>
    <cellStyle name="Calculation 2 3 5 2 2 2" xfId="7950" xr:uid="{00000000-0005-0000-0000-0000011F0000}"/>
    <cellStyle name="Calculation 2 3 5 2 2 3" xfId="7951" xr:uid="{00000000-0005-0000-0000-0000021F0000}"/>
    <cellStyle name="Calculation 2 3 5 2 3" xfId="7952" xr:uid="{00000000-0005-0000-0000-0000031F0000}"/>
    <cellStyle name="Calculation 2 3 5 2 3 2" xfId="7953" xr:uid="{00000000-0005-0000-0000-0000041F0000}"/>
    <cellStyle name="Calculation 2 3 5 2 3 3" xfId="7954" xr:uid="{00000000-0005-0000-0000-0000051F0000}"/>
    <cellStyle name="Calculation 2 3 5 2 4" xfId="7955" xr:uid="{00000000-0005-0000-0000-0000061F0000}"/>
    <cellStyle name="Calculation 2 3 5 2 5" xfId="7956" xr:uid="{00000000-0005-0000-0000-0000071F0000}"/>
    <cellStyle name="Calculation 2 3 5 3" xfId="7957" xr:uid="{00000000-0005-0000-0000-0000081F0000}"/>
    <cellStyle name="Calculation 2 3 5 3 2" xfId="7958" xr:uid="{00000000-0005-0000-0000-0000091F0000}"/>
    <cellStyle name="Calculation 2 3 5 3 3" xfId="7959" xr:uid="{00000000-0005-0000-0000-00000A1F0000}"/>
    <cellStyle name="Calculation 2 3 5 4" xfId="7960" xr:uid="{00000000-0005-0000-0000-00000B1F0000}"/>
    <cellStyle name="Calculation 2 3 6" xfId="7961" xr:uid="{00000000-0005-0000-0000-00000C1F0000}"/>
    <cellStyle name="Calculation 2 3 6 2" xfId="7962" xr:uid="{00000000-0005-0000-0000-00000D1F0000}"/>
    <cellStyle name="Calculation 2 3 6 2 2" xfId="7963" xr:uid="{00000000-0005-0000-0000-00000E1F0000}"/>
    <cellStyle name="Calculation 2 3 6 2 2 2" xfId="7964" xr:uid="{00000000-0005-0000-0000-00000F1F0000}"/>
    <cellStyle name="Calculation 2 3 6 2 2 3" xfId="7965" xr:uid="{00000000-0005-0000-0000-0000101F0000}"/>
    <cellStyle name="Calculation 2 3 6 2 3" xfId="7966" xr:uid="{00000000-0005-0000-0000-0000111F0000}"/>
    <cellStyle name="Calculation 2 3 6 2 3 2" xfId="7967" xr:uid="{00000000-0005-0000-0000-0000121F0000}"/>
    <cellStyle name="Calculation 2 3 6 2 3 3" xfId="7968" xr:uid="{00000000-0005-0000-0000-0000131F0000}"/>
    <cellStyle name="Calculation 2 3 6 2 4" xfId="7969" xr:uid="{00000000-0005-0000-0000-0000141F0000}"/>
    <cellStyle name="Calculation 2 3 6 2 5" xfId="7970" xr:uid="{00000000-0005-0000-0000-0000151F0000}"/>
    <cellStyle name="Calculation 2 3 6 3" xfId="7971" xr:uid="{00000000-0005-0000-0000-0000161F0000}"/>
    <cellStyle name="Calculation 2 3 6 3 2" xfId="7972" xr:uid="{00000000-0005-0000-0000-0000171F0000}"/>
    <cellStyle name="Calculation 2 3 6 3 3" xfId="7973" xr:uid="{00000000-0005-0000-0000-0000181F0000}"/>
    <cellStyle name="Calculation 2 3 6 4" xfId="7974" xr:uid="{00000000-0005-0000-0000-0000191F0000}"/>
    <cellStyle name="Calculation 2 3 7" xfId="7975" xr:uid="{00000000-0005-0000-0000-00001A1F0000}"/>
    <cellStyle name="Calculation 2 3 7 2" xfId="7976" xr:uid="{00000000-0005-0000-0000-00001B1F0000}"/>
    <cellStyle name="Calculation 2 3 7 2 2" xfId="7977" xr:uid="{00000000-0005-0000-0000-00001C1F0000}"/>
    <cellStyle name="Calculation 2 3 7 2 3" xfId="7978" xr:uid="{00000000-0005-0000-0000-00001D1F0000}"/>
    <cellStyle name="Calculation 2 3 7 3" xfId="7979" xr:uid="{00000000-0005-0000-0000-00001E1F0000}"/>
    <cellStyle name="Calculation 2 3 7 3 2" xfId="7980" xr:uid="{00000000-0005-0000-0000-00001F1F0000}"/>
    <cellStyle name="Calculation 2 3 7 3 3" xfId="7981" xr:uid="{00000000-0005-0000-0000-0000201F0000}"/>
    <cellStyle name="Calculation 2 3 7 4" xfId="7982" xr:uid="{00000000-0005-0000-0000-0000211F0000}"/>
    <cellStyle name="Calculation 2 3 7 5" xfId="7983" xr:uid="{00000000-0005-0000-0000-0000221F0000}"/>
    <cellStyle name="Calculation 2 3 8" xfId="7984" xr:uid="{00000000-0005-0000-0000-0000231F0000}"/>
    <cellStyle name="Calculation 2 3 8 2" xfId="7985" xr:uid="{00000000-0005-0000-0000-0000241F0000}"/>
    <cellStyle name="Calculation 2 3 8 2 2" xfId="7986" xr:uid="{00000000-0005-0000-0000-0000251F0000}"/>
    <cellStyle name="Calculation 2 3 8 2 3" xfId="7987" xr:uid="{00000000-0005-0000-0000-0000261F0000}"/>
    <cellStyle name="Calculation 2 3 8 3" xfId="7988" xr:uid="{00000000-0005-0000-0000-0000271F0000}"/>
    <cellStyle name="Calculation 2 3 8 4" xfId="7989" xr:uid="{00000000-0005-0000-0000-0000281F0000}"/>
    <cellStyle name="Calculation 2 3 9" xfId="7990" xr:uid="{00000000-0005-0000-0000-0000291F0000}"/>
    <cellStyle name="Calculation 2 3 9 2" xfId="7991" xr:uid="{00000000-0005-0000-0000-00002A1F0000}"/>
    <cellStyle name="Calculation 2 3 9 3" xfId="7992" xr:uid="{00000000-0005-0000-0000-00002B1F0000}"/>
    <cellStyle name="Calculation 2 4" xfId="7993" xr:uid="{00000000-0005-0000-0000-00002C1F0000}"/>
    <cellStyle name="Calculation 2 4 2" xfId="7994" xr:uid="{00000000-0005-0000-0000-00002D1F0000}"/>
    <cellStyle name="Calculation 2 4 2 2" xfId="7995" xr:uid="{00000000-0005-0000-0000-00002E1F0000}"/>
    <cellStyle name="Calculation 2 4 2 2 2" xfId="7996" xr:uid="{00000000-0005-0000-0000-00002F1F0000}"/>
    <cellStyle name="Calculation 2 4 2 2 2 2" xfId="7997" xr:uid="{00000000-0005-0000-0000-0000301F0000}"/>
    <cellStyle name="Calculation 2 4 2 2 2 3" xfId="7998" xr:uid="{00000000-0005-0000-0000-0000311F0000}"/>
    <cellStyle name="Calculation 2 4 2 2 3" xfId="7999" xr:uid="{00000000-0005-0000-0000-0000321F0000}"/>
    <cellStyle name="Calculation 2 4 2 2 3 2" xfId="8000" xr:uid="{00000000-0005-0000-0000-0000331F0000}"/>
    <cellStyle name="Calculation 2 4 2 2 3 3" xfId="8001" xr:uid="{00000000-0005-0000-0000-0000341F0000}"/>
    <cellStyle name="Calculation 2 4 2 2 4" xfId="8002" xr:uid="{00000000-0005-0000-0000-0000351F0000}"/>
    <cellStyle name="Calculation 2 4 2 2 5" xfId="8003" xr:uid="{00000000-0005-0000-0000-0000361F0000}"/>
    <cellStyle name="Calculation 2 4 2 3" xfId="8004" xr:uid="{00000000-0005-0000-0000-0000371F0000}"/>
    <cellStyle name="Calculation 2 4 2 3 2" xfId="8005" xr:uid="{00000000-0005-0000-0000-0000381F0000}"/>
    <cellStyle name="Calculation 2 4 2 3 3" xfId="8006" xr:uid="{00000000-0005-0000-0000-0000391F0000}"/>
    <cellStyle name="Calculation 2 4 2 4" xfId="8007" xr:uid="{00000000-0005-0000-0000-00003A1F0000}"/>
    <cellStyle name="Calculation 2 4 3" xfId="8008" xr:uid="{00000000-0005-0000-0000-00003B1F0000}"/>
    <cellStyle name="Calculation 2 4 3 2" xfId="8009" xr:uid="{00000000-0005-0000-0000-00003C1F0000}"/>
    <cellStyle name="Calculation 2 4 3 2 2" xfId="8010" xr:uid="{00000000-0005-0000-0000-00003D1F0000}"/>
    <cellStyle name="Calculation 2 4 3 2 2 2" xfId="8011" xr:uid="{00000000-0005-0000-0000-00003E1F0000}"/>
    <cellStyle name="Calculation 2 4 3 2 2 3" xfId="8012" xr:uid="{00000000-0005-0000-0000-00003F1F0000}"/>
    <cellStyle name="Calculation 2 4 3 2 3" xfId="8013" xr:uid="{00000000-0005-0000-0000-0000401F0000}"/>
    <cellStyle name="Calculation 2 4 3 2 3 2" xfId="8014" xr:uid="{00000000-0005-0000-0000-0000411F0000}"/>
    <cellStyle name="Calculation 2 4 3 2 3 3" xfId="8015" xr:uid="{00000000-0005-0000-0000-0000421F0000}"/>
    <cellStyle name="Calculation 2 4 3 2 4" xfId="8016" xr:uid="{00000000-0005-0000-0000-0000431F0000}"/>
    <cellStyle name="Calculation 2 4 3 2 5" xfId="8017" xr:uid="{00000000-0005-0000-0000-0000441F0000}"/>
    <cellStyle name="Calculation 2 4 3 3" xfId="8018" xr:uid="{00000000-0005-0000-0000-0000451F0000}"/>
    <cellStyle name="Calculation 2 4 3 3 2" xfId="8019" xr:uid="{00000000-0005-0000-0000-0000461F0000}"/>
    <cellStyle name="Calculation 2 4 3 3 3" xfId="8020" xr:uid="{00000000-0005-0000-0000-0000471F0000}"/>
    <cellStyle name="Calculation 2 4 3 4" xfId="8021" xr:uid="{00000000-0005-0000-0000-0000481F0000}"/>
    <cellStyle name="Calculation 2 4 4" xfId="8022" xr:uid="{00000000-0005-0000-0000-0000491F0000}"/>
    <cellStyle name="Calculation 2 4 4 2" xfId="8023" xr:uid="{00000000-0005-0000-0000-00004A1F0000}"/>
    <cellStyle name="Calculation 2 4 4 2 2" xfId="8024" xr:uid="{00000000-0005-0000-0000-00004B1F0000}"/>
    <cellStyle name="Calculation 2 4 4 2 2 2" xfId="8025" xr:uid="{00000000-0005-0000-0000-00004C1F0000}"/>
    <cellStyle name="Calculation 2 4 4 2 2 3" xfId="8026" xr:uid="{00000000-0005-0000-0000-00004D1F0000}"/>
    <cellStyle name="Calculation 2 4 4 2 3" xfId="8027" xr:uid="{00000000-0005-0000-0000-00004E1F0000}"/>
    <cellStyle name="Calculation 2 4 4 2 3 2" xfId="8028" xr:uid="{00000000-0005-0000-0000-00004F1F0000}"/>
    <cellStyle name="Calculation 2 4 4 2 3 3" xfId="8029" xr:uid="{00000000-0005-0000-0000-0000501F0000}"/>
    <cellStyle name="Calculation 2 4 4 2 4" xfId="8030" xr:uid="{00000000-0005-0000-0000-0000511F0000}"/>
    <cellStyle name="Calculation 2 4 4 2 5" xfId="8031" xr:uid="{00000000-0005-0000-0000-0000521F0000}"/>
    <cellStyle name="Calculation 2 4 4 3" xfId="8032" xr:uid="{00000000-0005-0000-0000-0000531F0000}"/>
    <cellStyle name="Calculation 2 4 4 3 2" xfId="8033" xr:uid="{00000000-0005-0000-0000-0000541F0000}"/>
    <cellStyle name="Calculation 2 4 4 3 3" xfId="8034" xr:uid="{00000000-0005-0000-0000-0000551F0000}"/>
    <cellStyle name="Calculation 2 4 4 4" xfId="8035" xr:uid="{00000000-0005-0000-0000-0000561F0000}"/>
    <cellStyle name="Calculation 2 4 5" xfId="8036" xr:uid="{00000000-0005-0000-0000-0000571F0000}"/>
    <cellStyle name="Calculation 2 4 5 2" xfId="8037" xr:uid="{00000000-0005-0000-0000-0000581F0000}"/>
    <cellStyle name="Calculation 2 4 5 2 2" xfId="8038" xr:uid="{00000000-0005-0000-0000-0000591F0000}"/>
    <cellStyle name="Calculation 2 4 5 2 3" xfId="8039" xr:uid="{00000000-0005-0000-0000-00005A1F0000}"/>
    <cellStyle name="Calculation 2 4 5 3" xfId="8040" xr:uid="{00000000-0005-0000-0000-00005B1F0000}"/>
    <cellStyle name="Calculation 2 4 5 3 2" xfId="8041" xr:uid="{00000000-0005-0000-0000-00005C1F0000}"/>
    <cellStyle name="Calculation 2 4 5 3 3" xfId="8042" xr:uid="{00000000-0005-0000-0000-00005D1F0000}"/>
    <cellStyle name="Calculation 2 4 5 4" xfId="8043" xr:uid="{00000000-0005-0000-0000-00005E1F0000}"/>
    <cellStyle name="Calculation 2 4 5 5" xfId="8044" xr:uid="{00000000-0005-0000-0000-00005F1F0000}"/>
    <cellStyle name="Calculation 2 4 6" xfId="8045" xr:uid="{00000000-0005-0000-0000-0000601F0000}"/>
    <cellStyle name="Calculation 2 4 6 2" xfId="8046" xr:uid="{00000000-0005-0000-0000-0000611F0000}"/>
    <cellStyle name="Calculation 2 4 6 2 2" xfId="8047" xr:uid="{00000000-0005-0000-0000-0000621F0000}"/>
    <cellStyle name="Calculation 2 4 6 2 3" xfId="8048" xr:uid="{00000000-0005-0000-0000-0000631F0000}"/>
    <cellStyle name="Calculation 2 4 6 3" xfId="8049" xr:uid="{00000000-0005-0000-0000-0000641F0000}"/>
    <cellStyle name="Calculation 2 4 6 4" xfId="8050" xr:uid="{00000000-0005-0000-0000-0000651F0000}"/>
    <cellStyle name="Calculation 2 4 7" xfId="8051" xr:uid="{00000000-0005-0000-0000-0000661F0000}"/>
    <cellStyle name="Calculation 2 4 7 2" xfId="8052" xr:uid="{00000000-0005-0000-0000-0000671F0000}"/>
    <cellStyle name="Calculation 2 4 7 3" xfId="8053" xr:uid="{00000000-0005-0000-0000-0000681F0000}"/>
    <cellStyle name="Calculation 2 4 8" xfId="8054" xr:uid="{00000000-0005-0000-0000-0000691F0000}"/>
    <cellStyle name="Calculation 2 5" xfId="8055" xr:uid="{00000000-0005-0000-0000-00006A1F0000}"/>
    <cellStyle name="Calculation 2 5 2" xfId="8056" xr:uid="{00000000-0005-0000-0000-00006B1F0000}"/>
    <cellStyle name="Calculation 2 5 2 2" xfId="8057" xr:uid="{00000000-0005-0000-0000-00006C1F0000}"/>
    <cellStyle name="Calculation 2 5 2 2 2" xfId="8058" xr:uid="{00000000-0005-0000-0000-00006D1F0000}"/>
    <cellStyle name="Calculation 2 5 2 2 2 2" xfId="8059" xr:uid="{00000000-0005-0000-0000-00006E1F0000}"/>
    <cellStyle name="Calculation 2 5 2 2 2 3" xfId="8060" xr:uid="{00000000-0005-0000-0000-00006F1F0000}"/>
    <cellStyle name="Calculation 2 5 2 2 3" xfId="8061" xr:uid="{00000000-0005-0000-0000-0000701F0000}"/>
    <cellStyle name="Calculation 2 5 2 2 3 2" xfId="8062" xr:uid="{00000000-0005-0000-0000-0000711F0000}"/>
    <cellStyle name="Calculation 2 5 2 2 3 3" xfId="8063" xr:uid="{00000000-0005-0000-0000-0000721F0000}"/>
    <cellStyle name="Calculation 2 5 2 2 4" xfId="8064" xr:uid="{00000000-0005-0000-0000-0000731F0000}"/>
    <cellStyle name="Calculation 2 5 2 2 5" xfId="8065" xr:uid="{00000000-0005-0000-0000-0000741F0000}"/>
    <cellStyle name="Calculation 2 5 2 3" xfId="8066" xr:uid="{00000000-0005-0000-0000-0000751F0000}"/>
    <cellStyle name="Calculation 2 5 2 3 2" xfId="8067" xr:uid="{00000000-0005-0000-0000-0000761F0000}"/>
    <cellStyle name="Calculation 2 5 2 3 3" xfId="8068" xr:uid="{00000000-0005-0000-0000-0000771F0000}"/>
    <cellStyle name="Calculation 2 5 2 4" xfId="8069" xr:uid="{00000000-0005-0000-0000-0000781F0000}"/>
    <cellStyle name="Calculation 2 5 3" xfId="8070" xr:uid="{00000000-0005-0000-0000-0000791F0000}"/>
    <cellStyle name="Calculation 2 5 3 2" xfId="8071" xr:uid="{00000000-0005-0000-0000-00007A1F0000}"/>
    <cellStyle name="Calculation 2 5 3 2 2" xfId="8072" xr:uid="{00000000-0005-0000-0000-00007B1F0000}"/>
    <cellStyle name="Calculation 2 5 3 2 2 2" xfId="8073" xr:uid="{00000000-0005-0000-0000-00007C1F0000}"/>
    <cellStyle name="Calculation 2 5 3 2 2 3" xfId="8074" xr:uid="{00000000-0005-0000-0000-00007D1F0000}"/>
    <cellStyle name="Calculation 2 5 3 2 3" xfId="8075" xr:uid="{00000000-0005-0000-0000-00007E1F0000}"/>
    <cellStyle name="Calculation 2 5 3 2 3 2" xfId="8076" xr:uid="{00000000-0005-0000-0000-00007F1F0000}"/>
    <cellStyle name="Calculation 2 5 3 2 3 3" xfId="8077" xr:uid="{00000000-0005-0000-0000-0000801F0000}"/>
    <cellStyle name="Calculation 2 5 3 2 4" xfId="8078" xr:uid="{00000000-0005-0000-0000-0000811F0000}"/>
    <cellStyle name="Calculation 2 5 3 2 5" xfId="8079" xr:uid="{00000000-0005-0000-0000-0000821F0000}"/>
    <cellStyle name="Calculation 2 5 3 3" xfId="8080" xr:uid="{00000000-0005-0000-0000-0000831F0000}"/>
    <cellStyle name="Calculation 2 5 3 3 2" xfId="8081" xr:uid="{00000000-0005-0000-0000-0000841F0000}"/>
    <cellStyle name="Calculation 2 5 3 3 3" xfId="8082" xr:uid="{00000000-0005-0000-0000-0000851F0000}"/>
    <cellStyle name="Calculation 2 5 3 4" xfId="8083" xr:uid="{00000000-0005-0000-0000-0000861F0000}"/>
    <cellStyle name="Calculation 2 5 4" xfId="8084" xr:uid="{00000000-0005-0000-0000-0000871F0000}"/>
    <cellStyle name="Calculation 2 5 4 2" xfId="8085" xr:uid="{00000000-0005-0000-0000-0000881F0000}"/>
    <cellStyle name="Calculation 2 5 4 2 2" xfId="8086" xr:uid="{00000000-0005-0000-0000-0000891F0000}"/>
    <cellStyle name="Calculation 2 5 4 2 2 2" xfId="8087" xr:uid="{00000000-0005-0000-0000-00008A1F0000}"/>
    <cellStyle name="Calculation 2 5 4 2 2 3" xfId="8088" xr:uid="{00000000-0005-0000-0000-00008B1F0000}"/>
    <cellStyle name="Calculation 2 5 4 2 3" xfId="8089" xr:uid="{00000000-0005-0000-0000-00008C1F0000}"/>
    <cellStyle name="Calculation 2 5 4 2 3 2" xfId="8090" xr:uid="{00000000-0005-0000-0000-00008D1F0000}"/>
    <cellStyle name="Calculation 2 5 4 2 3 3" xfId="8091" xr:uid="{00000000-0005-0000-0000-00008E1F0000}"/>
    <cellStyle name="Calculation 2 5 4 2 4" xfId="8092" xr:uid="{00000000-0005-0000-0000-00008F1F0000}"/>
    <cellStyle name="Calculation 2 5 4 2 5" xfId="8093" xr:uid="{00000000-0005-0000-0000-0000901F0000}"/>
    <cellStyle name="Calculation 2 5 4 3" xfId="8094" xr:uid="{00000000-0005-0000-0000-0000911F0000}"/>
    <cellStyle name="Calculation 2 5 4 3 2" xfId="8095" xr:uid="{00000000-0005-0000-0000-0000921F0000}"/>
    <cellStyle name="Calculation 2 5 4 3 3" xfId="8096" xr:uid="{00000000-0005-0000-0000-0000931F0000}"/>
    <cellStyle name="Calculation 2 5 4 4" xfId="8097" xr:uid="{00000000-0005-0000-0000-0000941F0000}"/>
    <cellStyle name="Calculation 2 5 5" xfId="8098" xr:uid="{00000000-0005-0000-0000-0000951F0000}"/>
    <cellStyle name="Calculation 2 5 5 2" xfId="8099" xr:uid="{00000000-0005-0000-0000-0000961F0000}"/>
    <cellStyle name="Calculation 2 5 5 2 2" xfId="8100" xr:uid="{00000000-0005-0000-0000-0000971F0000}"/>
    <cellStyle name="Calculation 2 5 5 2 3" xfId="8101" xr:uid="{00000000-0005-0000-0000-0000981F0000}"/>
    <cellStyle name="Calculation 2 5 5 3" xfId="8102" xr:uid="{00000000-0005-0000-0000-0000991F0000}"/>
    <cellStyle name="Calculation 2 5 5 3 2" xfId="8103" xr:uid="{00000000-0005-0000-0000-00009A1F0000}"/>
    <cellStyle name="Calculation 2 5 5 3 3" xfId="8104" xr:uid="{00000000-0005-0000-0000-00009B1F0000}"/>
    <cellStyle name="Calculation 2 5 5 4" xfId="8105" xr:uid="{00000000-0005-0000-0000-00009C1F0000}"/>
    <cellStyle name="Calculation 2 5 5 5" xfId="8106" xr:uid="{00000000-0005-0000-0000-00009D1F0000}"/>
    <cellStyle name="Calculation 2 5 6" xfId="8107" xr:uid="{00000000-0005-0000-0000-00009E1F0000}"/>
    <cellStyle name="Calculation 2 5 6 2" xfId="8108" xr:uid="{00000000-0005-0000-0000-00009F1F0000}"/>
    <cellStyle name="Calculation 2 5 6 2 2" xfId="8109" xr:uid="{00000000-0005-0000-0000-0000A01F0000}"/>
    <cellStyle name="Calculation 2 5 6 2 3" xfId="8110" xr:uid="{00000000-0005-0000-0000-0000A11F0000}"/>
    <cellStyle name="Calculation 2 5 6 3" xfId="8111" xr:uid="{00000000-0005-0000-0000-0000A21F0000}"/>
    <cellStyle name="Calculation 2 5 6 4" xfId="8112" xr:uid="{00000000-0005-0000-0000-0000A31F0000}"/>
    <cellStyle name="Calculation 2 5 7" xfId="8113" xr:uid="{00000000-0005-0000-0000-0000A41F0000}"/>
    <cellStyle name="Calculation 2 5 7 2" xfId="8114" xr:uid="{00000000-0005-0000-0000-0000A51F0000}"/>
    <cellStyle name="Calculation 2 5 7 3" xfId="8115" xr:uid="{00000000-0005-0000-0000-0000A61F0000}"/>
    <cellStyle name="Calculation 2 5 8" xfId="8116" xr:uid="{00000000-0005-0000-0000-0000A71F0000}"/>
    <cellStyle name="Calculation 2 6" xfId="8117" xr:uid="{00000000-0005-0000-0000-0000A81F0000}"/>
    <cellStyle name="Calculation 2 6 2" xfId="8118" xr:uid="{00000000-0005-0000-0000-0000A91F0000}"/>
    <cellStyle name="Calculation 2 6 2 2" xfId="8119" xr:uid="{00000000-0005-0000-0000-0000AA1F0000}"/>
    <cellStyle name="Calculation 2 6 2 2 2" xfId="8120" xr:uid="{00000000-0005-0000-0000-0000AB1F0000}"/>
    <cellStyle name="Calculation 2 6 2 2 3" xfId="8121" xr:uid="{00000000-0005-0000-0000-0000AC1F0000}"/>
    <cellStyle name="Calculation 2 6 2 3" xfId="8122" xr:uid="{00000000-0005-0000-0000-0000AD1F0000}"/>
    <cellStyle name="Calculation 2 6 2 3 2" xfId="8123" xr:uid="{00000000-0005-0000-0000-0000AE1F0000}"/>
    <cellStyle name="Calculation 2 6 2 3 3" xfId="8124" xr:uid="{00000000-0005-0000-0000-0000AF1F0000}"/>
    <cellStyle name="Calculation 2 6 2 4" xfId="8125" xr:uid="{00000000-0005-0000-0000-0000B01F0000}"/>
    <cellStyle name="Calculation 2 6 2 5" xfId="8126" xr:uid="{00000000-0005-0000-0000-0000B11F0000}"/>
    <cellStyle name="Calculation 2 6 3" xfId="8127" xr:uid="{00000000-0005-0000-0000-0000B21F0000}"/>
    <cellStyle name="Calculation 2 6 3 2" xfId="8128" xr:uid="{00000000-0005-0000-0000-0000B31F0000}"/>
    <cellStyle name="Calculation 2 6 3 3" xfId="8129" xr:uid="{00000000-0005-0000-0000-0000B41F0000}"/>
    <cellStyle name="Calculation 2 6 4" xfId="8130" xr:uid="{00000000-0005-0000-0000-0000B51F0000}"/>
    <cellStyle name="Calculation 2 7" xfId="8131" xr:uid="{00000000-0005-0000-0000-0000B61F0000}"/>
    <cellStyle name="Calculation 2 7 2" xfId="8132" xr:uid="{00000000-0005-0000-0000-0000B71F0000}"/>
    <cellStyle name="Calculation 2 7 2 2" xfId="8133" xr:uid="{00000000-0005-0000-0000-0000B81F0000}"/>
    <cellStyle name="Calculation 2 7 2 2 2" xfId="8134" xr:uid="{00000000-0005-0000-0000-0000B91F0000}"/>
    <cellStyle name="Calculation 2 7 2 2 3" xfId="8135" xr:uid="{00000000-0005-0000-0000-0000BA1F0000}"/>
    <cellStyle name="Calculation 2 7 2 3" xfId="8136" xr:uid="{00000000-0005-0000-0000-0000BB1F0000}"/>
    <cellStyle name="Calculation 2 7 2 3 2" xfId="8137" xr:uid="{00000000-0005-0000-0000-0000BC1F0000}"/>
    <cellStyle name="Calculation 2 7 2 3 3" xfId="8138" xr:uid="{00000000-0005-0000-0000-0000BD1F0000}"/>
    <cellStyle name="Calculation 2 7 2 4" xfId="8139" xr:uid="{00000000-0005-0000-0000-0000BE1F0000}"/>
    <cellStyle name="Calculation 2 7 2 5" xfId="8140" xr:uid="{00000000-0005-0000-0000-0000BF1F0000}"/>
    <cellStyle name="Calculation 2 7 3" xfId="8141" xr:uid="{00000000-0005-0000-0000-0000C01F0000}"/>
    <cellStyle name="Calculation 2 7 3 2" xfId="8142" xr:uid="{00000000-0005-0000-0000-0000C11F0000}"/>
    <cellStyle name="Calculation 2 7 3 3" xfId="8143" xr:uid="{00000000-0005-0000-0000-0000C21F0000}"/>
    <cellStyle name="Calculation 2 7 4" xfId="8144" xr:uid="{00000000-0005-0000-0000-0000C31F0000}"/>
    <cellStyle name="Calculation 2 8" xfId="8145" xr:uid="{00000000-0005-0000-0000-0000C41F0000}"/>
    <cellStyle name="Calculation 2 8 2" xfId="8146" xr:uid="{00000000-0005-0000-0000-0000C51F0000}"/>
    <cellStyle name="Calculation 2 8 2 2" xfId="8147" xr:uid="{00000000-0005-0000-0000-0000C61F0000}"/>
    <cellStyle name="Calculation 2 8 2 2 2" xfId="8148" xr:uid="{00000000-0005-0000-0000-0000C71F0000}"/>
    <cellStyle name="Calculation 2 8 2 2 3" xfId="8149" xr:uid="{00000000-0005-0000-0000-0000C81F0000}"/>
    <cellStyle name="Calculation 2 8 2 3" xfId="8150" xr:uid="{00000000-0005-0000-0000-0000C91F0000}"/>
    <cellStyle name="Calculation 2 8 2 3 2" xfId="8151" xr:uid="{00000000-0005-0000-0000-0000CA1F0000}"/>
    <cellStyle name="Calculation 2 8 2 3 3" xfId="8152" xr:uid="{00000000-0005-0000-0000-0000CB1F0000}"/>
    <cellStyle name="Calculation 2 8 2 4" xfId="8153" xr:uid="{00000000-0005-0000-0000-0000CC1F0000}"/>
    <cellStyle name="Calculation 2 8 2 5" xfId="8154" xr:uid="{00000000-0005-0000-0000-0000CD1F0000}"/>
    <cellStyle name="Calculation 2 8 3" xfId="8155" xr:uid="{00000000-0005-0000-0000-0000CE1F0000}"/>
    <cellStyle name="Calculation 2 8 3 2" xfId="8156" xr:uid="{00000000-0005-0000-0000-0000CF1F0000}"/>
    <cellStyle name="Calculation 2 8 3 3" xfId="8157" xr:uid="{00000000-0005-0000-0000-0000D01F0000}"/>
    <cellStyle name="Calculation 2 8 4" xfId="8158" xr:uid="{00000000-0005-0000-0000-0000D11F0000}"/>
    <cellStyle name="Calculation 2 9" xfId="8159" xr:uid="{00000000-0005-0000-0000-0000D21F0000}"/>
    <cellStyle name="Calculation 2 9 2" xfId="8160" xr:uid="{00000000-0005-0000-0000-0000D31F0000}"/>
    <cellStyle name="Calculation 2 9 2 2" xfId="8161" xr:uid="{00000000-0005-0000-0000-0000D41F0000}"/>
    <cellStyle name="Calculation 2 9 2 2 2" xfId="8162" xr:uid="{00000000-0005-0000-0000-0000D51F0000}"/>
    <cellStyle name="Calculation 2 9 2 2 3" xfId="8163" xr:uid="{00000000-0005-0000-0000-0000D61F0000}"/>
    <cellStyle name="Calculation 2 9 2 3" xfId="8164" xr:uid="{00000000-0005-0000-0000-0000D71F0000}"/>
    <cellStyle name="Calculation 2 9 2 3 2" xfId="8165" xr:uid="{00000000-0005-0000-0000-0000D81F0000}"/>
    <cellStyle name="Calculation 2 9 2 3 3" xfId="8166" xr:uid="{00000000-0005-0000-0000-0000D91F0000}"/>
    <cellStyle name="Calculation 2 9 2 4" xfId="8167" xr:uid="{00000000-0005-0000-0000-0000DA1F0000}"/>
    <cellStyle name="Calculation 2 9 2 5" xfId="8168" xr:uid="{00000000-0005-0000-0000-0000DB1F0000}"/>
    <cellStyle name="Calculation 2 9 3" xfId="8169" xr:uid="{00000000-0005-0000-0000-0000DC1F0000}"/>
    <cellStyle name="Calculation 2 9 3 2" xfId="8170" xr:uid="{00000000-0005-0000-0000-0000DD1F0000}"/>
    <cellStyle name="Calculation 2 9 3 3" xfId="8171" xr:uid="{00000000-0005-0000-0000-0000DE1F0000}"/>
    <cellStyle name="Calculation 2 9 4" xfId="8172" xr:uid="{00000000-0005-0000-0000-0000DF1F0000}"/>
    <cellStyle name="Calculation 3" xfId="8173" xr:uid="{00000000-0005-0000-0000-0000E01F0000}"/>
    <cellStyle name="Calculation 3 2" xfId="8174" xr:uid="{00000000-0005-0000-0000-0000E11F0000}"/>
    <cellStyle name="Calculation 3 3" xfId="8175" xr:uid="{00000000-0005-0000-0000-0000E21F0000}"/>
    <cellStyle name="Calculation 3 4" xfId="8176" xr:uid="{00000000-0005-0000-0000-0000E31F0000}"/>
    <cellStyle name="Calculation 3 4 2" xfId="8177" xr:uid="{00000000-0005-0000-0000-0000E41F0000}"/>
    <cellStyle name="Calculation 3 4 2 2" xfId="8178" xr:uid="{00000000-0005-0000-0000-0000E51F0000}"/>
    <cellStyle name="Calculation 3 4 2 3" xfId="8179" xr:uid="{00000000-0005-0000-0000-0000E61F0000}"/>
    <cellStyle name="Calculation 3 4 3" xfId="8180" xr:uid="{00000000-0005-0000-0000-0000E71F0000}"/>
    <cellStyle name="Calculation 3 4 4" xfId="8181" xr:uid="{00000000-0005-0000-0000-0000E81F0000}"/>
    <cellStyle name="Calculation 3 5" xfId="8182" xr:uid="{00000000-0005-0000-0000-0000E91F0000}"/>
    <cellStyle name="Calculation 3 5 2" xfId="8183" xr:uid="{00000000-0005-0000-0000-0000EA1F0000}"/>
    <cellStyle name="Calculation 3 5 2 2" xfId="8184" xr:uid="{00000000-0005-0000-0000-0000EB1F0000}"/>
    <cellStyle name="Calculation 3 5 2 3" xfId="8185" xr:uid="{00000000-0005-0000-0000-0000EC1F0000}"/>
    <cellStyle name="Calculation 3 5 3" xfId="8186" xr:uid="{00000000-0005-0000-0000-0000ED1F0000}"/>
    <cellStyle name="Calculation 3 5 4" xfId="8187" xr:uid="{00000000-0005-0000-0000-0000EE1F0000}"/>
    <cellStyle name="Calculation 3 6" xfId="8188" xr:uid="{00000000-0005-0000-0000-0000EF1F0000}"/>
    <cellStyle name="Calculation 3 6 2" xfId="8189" xr:uid="{00000000-0005-0000-0000-0000F01F0000}"/>
    <cellStyle name="Calculation 3 6 2 2" xfId="8190" xr:uid="{00000000-0005-0000-0000-0000F11F0000}"/>
    <cellStyle name="Calculation 3 6 2 3" xfId="8191" xr:uid="{00000000-0005-0000-0000-0000F21F0000}"/>
    <cellStyle name="Calculation 3 6 3" xfId="8192" xr:uid="{00000000-0005-0000-0000-0000F31F0000}"/>
    <cellStyle name="Calculation 3 6 4" xfId="8193" xr:uid="{00000000-0005-0000-0000-0000F41F0000}"/>
    <cellStyle name="Calculation 3 7" xfId="8194" xr:uid="{00000000-0005-0000-0000-0000F51F0000}"/>
    <cellStyle name="Calculation 3 7 2" xfId="8195" xr:uid="{00000000-0005-0000-0000-0000F61F0000}"/>
    <cellStyle name="Calculation 3 7 2 2" xfId="8196" xr:uid="{00000000-0005-0000-0000-0000F71F0000}"/>
    <cellStyle name="Calculation 3 7 2 3" xfId="8197" xr:uid="{00000000-0005-0000-0000-0000F81F0000}"/>
    <cellStyle name="Calculation 3 7 3" xfId="8198" xr:uid="{00000000-0005-0000-0000-0000F91F0000}"/>
    <cellStyle name="Calculation 3 7 4" xfId="8199" xr:uid="{00000000-0005-0000-0000-0000FA1F0000}"/>
    <cellStyle name="Calculation 3 8" xfId="8200" xr:uid="{00000000-0005-0000-0000-0000FB1F0000}"/>
    <cellStyle name="Calculation 3 8 2" xfId="8201" xr:uid="{00000000-0005-0000-0000-0000FC1F0000}"/>
    <cellStyle name="Calculation 3 8 3" xfId="8202" xr:uid="{00000000-0005-0000-0000-0000FD1F0000}"/>
    <cellStyle name="Calculation 4" xfId="8203" xr:uid="{00000000-0005-0000-0000-0000FE1F0000}"/>
    <cellStyle name="Calculation 4 10" xfId="8204" xr:uid="{00000000-0005-0000-0000-0000FF1F0000}"/>
    <cellStyle name="Calculation 4 2" xfId="8205" xr:uid="{00000000-0005-0000-0000-000000200000}"/>
    <cellStyle name="Calculation 4 2 2" xfId="8206" xr:uid="{00000000-0005-0000-0000-000001200000}"/>
    <cellStyle name="Calculation 4 2 2 2" xfId="8207" xr:uid="{00000000-0005-0000-0000-000002200000}"/>
    <cellStyle name="Calculation 4 2 2 2 2" xfId="8208" xr:uid="{00000000-0005-0000-0000-000003200000}"/>
    <cellStyle name="Calculation 4 2 2 2 3" xfId="8209" xr:uid="{00000000-0005-0000-0000-000004200000}"/>
    <cellStyle name="Calculation 4 2 2 3" xfId="8210" xr:uid="{00000000-0005-0000-0000-000005200000}"/>
    <cellStyle name="Calculation 4 2 2 3 2" xfId="8211" xr:uid="{00000000-0005-0000-0000-000006200000}"/>
    <cellStyle name="Calculation 4 2 2 3 3" xfId="8212" xr:uid="{00000000-0005-0000-0000-000007200000}"/>
    <cellStyle name="Calculation 4 2 2 4" xfId="8213" xr:uid="{00000000-0005-0000-0000-000008200000}"/>
    <cellStyle name="Calculation 4 2 2 5" xfId="8214" xr:uid="{00000000-0005-0000-0000-000009200000}"/>
    <cellStyle name="Calculation 4 2 3" xfId="8215" xr:uid="{00000000-0005-0000-0000-00000A200000}"/>
    <cellStyle name="Calculation 4 2 3 2" xfId="8216" xr:uid="{00000000-0005-0000-0000-00000B200000}"/>
    <cellStyle name="Calculation 4 2 3 3" xfId="8217" xr:uid="{00000000-0005-0000-0000-00000C200000}"/>
    <cellStyle name="Calculation 4 2 4" xfId="8218" xr:uid="{00000000-0005-0000-0000-00000D200000}"/>
    <cellStyle name="Calculation 4 3" xfId="8219" xr:uid="{00000000-0005-0000-0000-00000E200000}"/>
    <cellStyle name="Calculation 4 3 2" xfId="8220" xr:uid="{00000000-0005-0000-0000-00000F200000}"/>
    <cellStyle name="Calculation 4 3 2 2" xfId="8221" xr:uid="{00000000-0005-0000-0000-000010200000}"/>
    <cellStyle name="Calculation 4 3 2 2 2" xfId="8222" xr:uid="{00000000-0005-0000-0000-000011200000}"/>
    <cellStyle name="Calculation 4 3 2 2 3" xfId="8223" xr:uid="{00000000-0005-0000-0000-000012200000}"/>
    <cellStyle name="Calculation 4 3 2 3" xfId="8224" xr:uid="{00000000-0005-0000-0000-000013200000}"/>
    <cellStyle name="Calculation 4 3 2 3 2" xfId="8225" xr:uid="{00000000-0005-0000-0000-000014200000}"/>
    <cellStyle name="Calculation 4 3 2 3 3" xfId="8226" xr:uid="{00000000-0005-0000-0000-000015200000}"/>
    <cellStyle name="Calculation 4 3 2 4" xfId="8227" xr:uid="{00000000-0005-0000-0000-000016200000}"/>
    <cellStyle name="Calculation 4 3 2 5" xfId="8228" xr:uid="{00000000-0005-0000-0000-000017200000}"/>
    <cellStyle name="Calculation 4 3 3" xfId="8229" xr:uid="{00000000-0005-0000-0000-000018200000}"/>
    <cellStyle name="Calculation 4 3 3 2" xfId="8230" xr:uid="{00000000-0005-0000-0000-000019200000}"/>
    <cellStyle name="Calculation 4 3 3 3" xfId="8231" xr:uid="{00000000-0005-0000-0000-00001A200000}"/>
    <cellStyle name="Calculation 4 3 4" xfId="8232" xr:uid="{00000000-0005-0000-0000-00001B200000}"/>
    <cellStyle name="Calculation 4 4" xfId="8233" xr:uid="{00000000-0005-0000-0000-00001C200000}"/>
    <cellStyle name="Calculation 4 4 2" xfId="8234" xr:uid="{00000000-0005-0000-0000-00001D200000}"/>
    <cellStyle name="Calculation 4 4 2 2" xfId="8235" xr:uid="{00000000-0005-0000-0000-00001E200000}"/>
    <cellStyle name="Calculation 4 4 2 2 2" xfId="8236" xr:uid="{00000000-0005-0000-0000-00001F200000}"/>
    <cellStyle name="Calculation 4 4 2 2 3" xfId="8237" xr:uid="{00000000-0005-0000-0000-000020200000}"/>
    <cellStyle name="Calculation 4 4 2 3" xfId="8238" xr:uid="{00000000-0005-0000-0000-000021200000}"/>
    <cellStyle name="Calculation 4 4 2 3 2" xfId="8239" xr:uid="{00000000-0005-0000-0000-000022200000}"/>
    <cellStyle name="Calculation 4 4 2 3 3" xfId="8240" xr:uid="{00000000-0005-0000-0000-000023200000}"/>
    <cellStyle name="Calculation 4 4 2 4" xfId="8241" xr:uid="{00000000-0005-0000-0000-000024200000}"/>
    <cellStyle name="Calculation 4 4 2 5" xfId="8242" xr:uid="{00000000-0005-0000-0000-000025200000}"/>
    <cellStyle name="Calculation 4 4 3" xfId="8243" xr:uid="{00000000-0005-0000-0000-000026200000}"/>
    <cellStyle name="Calculation 4 4 3 2" xfId="8244" xr:uid="{00000000-0005-0000-0000-000027200000}"/>
    <cellStyle name="Calculation 4 4 3 3" xfId="8245" xr:uid="{00000000-0005-0000-0000-000028200000}"/>
    <cellStyle name="Calculation 4 4 4" xfId="8246" xr:uid="{00000000-0005-0000-0000-000029200000}"/>
    <cellStyle name="Calculation 4 5" xfId="8247" xr:uid="{00000000-0005-0000-0000-00002A200000}"/>
    <cellStyle name="Calculation 4 5 2" xfId="8248" xr:uid="{00000000-0005-0000-0000-00002B200000}"/>
    <cellStyle name="Calculation 4 5 2 2" xfId="8249" xr:uid="{00000000-0005-0000-0000-00002C200000}"/>
    <cellStyle name="Calculation 4 5 2 2 2" xfId="8250" xr:uid="{00000000-0005-0000-0000-00002D200000}"/>
    <cellStyle name="Calculation 4 5 2 2 3" xfId="8251" xr:uid="{00000000-0005-0000-0000-00002E200000}"/>
    <cellStyle name="Calculation 4 5 2 3" xfId="8252" xr:uid="{00000000-0005-0000-0000-00002F200000}"/>
    <cellStyle name="Calculation 4 5 2 4" xfId="8253" xr:uid="{00000000-0005-0000-0000-000030200000}"/>
    <cellStyle name="Calculation 4 5 3" xfId="8254" xr:uid="{00000000-0005-0000-0000-000031200000}"/>
    <cellStyle name="Calculation 4 5 3 2" xfId="8255" xr:uid="{00000000-0005-0000-0000-000032200000}"/>
    <cellStyle name="Calculation 4 5 3 3" xfId="8256" xr:uid="{00000000-0005-0000-0000-000033200000}"/>
    <cellStyle name="Calculation 4 5 4" xfId="8257" xr:uid="{00000000-0005-0000-0000-000034200000}"/>
    <cellStyle name="Calculation 4 5 5" xfId="8258" xr:uid="{00000000-0005-0000-0000-000035200000}"/>
    <cellStyle name="Calculation 4 6" xfId="8259" xr:uid="{00000000-0005-0000-0000-000036200000}"/>
    <cellStyle name="Calculation 4 6 2" xfId="8260" xr:uid="{00000000-0005-0000-0000-000037200000}"/>
    <cellStyle name="Calculation 4 6 2 2" xfId="8261" xr:uid="{00000000-0005-0000-0000-000038200000}"/>
    <cellStyle name="Calculation 4 6 2 3" xfId="8262" xr:uid="{00000000-0005-0000-0000-000039200000}"/>
    <cellStyle name="Calculation 4 6 3" xfId="8263" xr:uid="{00000000-0005-0000-0000-00003A200000}"/>
    <cellStyle name="Calculation 4 6 4" xfId="8264" xr:uid="{00000000-0005-0000-0000-00003B200000}"/>
    <cellStyle name="Calculation 4 7" xfId="8265" xr:uid="{00000000-0005-0000-0000-00003C200000}"/>
    <cellStyle name="Calculation 4 7 2" xfId="8266" xr:uid="{00000000-0005-0000-0000-00003D200000}"/>
    <cellStyle name="Calculation 4 7 3" xfId="8267" xr:uid="{00000000-0005-0000-0000-00003E200000}"/>
    <cellStyle name="Calculation 4 8" xfId="8268" xr:uid="{00000000-0005-0000-0000-00003F200000}"/>
    <cellStyle name="Calculation 4 8 2" xfId="8269" xr:uid="{00000000-0005-0000-0000-000040200000}"/>
    <cellStyle name="Calculation 4 8 3" xfId="8270" xr:uid="{00000000-0005-0000-0000-000041200000}"/>
    <cellStyle name="Calculation 4 9" xfId="8271" xr:uid="{00000000-0005-0000-0000-000042200000}"/>
    <cellStyle name="Calculation 4 9 2" xfId="8272" xr:uid="{00000000-0005-0000-0000-000043200000}"/>
    <cellStyle name="Calculation 4 9 3" xfId="8273" xr:uid="{00000000-0005-0000-0000-000044200000}"/>
    <cellStyle name="Calculation 5" xfId="8274" xr:uid="{00000000-0005-0000-0000-000045200000}"/>
    <cellStyle name="Calculation 5 2" xfId="8275" xr:uid="{00000000-0005-0000-0000-000046200000}"/>
    <cellStyle name="Calculation 5 2 2" xfId="8276" xr:uid="{00000000-0005-0000-0000-000047200000}"/>
    <cellStyle name="Calculation 5 2 3" xfId="8277" xr:uid="{00000000-0005-0000-0000-000048200000}"/>
    <cellStyle name="Calculation 5 3" xfId="8278" xr:uid="{00000000-0005-0000-0000-000049200000}"/>
    <cellStyle name="Calculation 5 3 2" xfId="8279" xr:uid="{00000000-0005-0000-0000-00004A200000}"/>
    <cellStyle name="Calculation 5 3 3" xfId="8280" xr:uid="{00000000-0005-0000-0000-00004B200000}"/>
    <cellStyle name="Calculation 5 4" xfId="8281" xr:uid="{00000000-0005-0000-0000-00004C200000}"/>
    <cellStyle name="Calculation 5 5" xfId="8282" xr:uid="{00000000-0005-0000-0000-00004D200000}"/>
    <cellStyle name="Calculation 6" xfId="8283" xr:uid="{00000000-0005-0000-0000-00004E200000}"/>
    <cellStyle name="Calculation 6 2" xfId="8284" xr:uid="{00000000-0005-0000-0000-00004F200000}"/>
    <cellStyle name="Calculation 6 2 2" xfId="8285" xr:uid="{00000000-0005-0000-0000-000050200000}"/>
    <cellStyle name="Calculation 6 2 3" xfId="8286" xr:uid="{00000000-0005-0000-0000-000051200000}"/>
    <cellStyle name="Calculation 6 3" xfId="8287" xr:uid="{00000000-0005-0000-0000-000052200000}"/>
    <cellStyle name="Calculation 6 4" xfId="8288" xr:uid="{00000000-0005-0000-0000-000053200000}"/>
    <cellStyle name="Center" xfId="8289" xr:uid="{00000000-0005-0000-0000-000054200000}"/>
    <cellStyle name="Center 2" xfId="8290" xr:uid="{00000000-0005-0000-0000-000055200000}"/>
    <cellStyle name="Center 2 2" xfId="8291" xr:uid="{00000000-0005-0000-0000-000056200000}"/>
    <cellStyle name="Center 3" xfId="8292" xr:uid="{00000000-0005-0000-0000-000057200000}"/>
    <cellStyle name="CENTER2" xfId="8293" xr:uid="{00000000-0005-0000-0000-000058200000}"/>
    <cellStyle name="CENTER2 2" xfId="8294" xr:uid="{00000000-0005-0000-0000-000059200000}"/>
    <cellStyle name="Check Cell 2" xfId="8295" xr:uid="{00000000-0005-0000-0000-00005A200000}"/>
    <cellStyle name="Check Cell 2 2" xfId="8296" xr:uid="{00000000-0005-0000-0000-00005B200000}"/>
    <cellStyle name="Check Cell 2 2 2" xfId="8297" xr:uid="{00000000-0005-0000-0000-00005C200000}"/>
    <cellStyle name="Check Cell 2 2 3" xfId="8298" xr:uid="{00000000-0005-0000-0000-00005D200000}"/>
    <cellStyle name="Check Cell 2 2 4" xfId="8299" xr:uid="{00000000-0005-0000-0000-00005E200000}"/>
    <cellStyle name="Check Cell 2 3" xfId="8300" xr:uid="{00000000-0005-0000-0000-00005F200000}"/>
    <cellStyle name="Check Cell 2 4" xfId="8301" xr:uid="{00000000-0005-0000-0000-000060200000}"/>
    <cellStyle name="Check Cell 2 5" xfId="8302" xr:uid="{00000000-0005-0000-0000-000061200000}"/>
    <cellStyle name="Check Cell 2 5 2" xfId="8303" xr:uid="{00000000-0005-0000-0000-000062200000}"/>
    <cellStyle name="Check Cell 2 6" xfId="8304" xr:uid="{00000000-0005-0000-0000-000063200000}"/>
    <cellStyle name="Check Cell 2 7" xfId="8305" xr:uid="{00000000-0005-0000-0000-000064200000}"/>
    <cellStyle name="Check Cell 2 8" xfId="8306" xr:uid="{00000000-0005-0000-0000-000065200000}"/>
    <cellStyle name="Check Cell 3" xfId="8307" xr:uid="{00000000-0005-0000-0000-000066200000}"/>
    <cellStyle name="Check Cell 3 2" xfId="8308" xr:uid="{00000000-0005-0000-0000-000067200000}"/>
    <cellStyle name="Check Cell 3 3" xfId="8309" xr:uid="{00000000-0005-0000-0000-000068200000}"/>
    <cellStyle name="Check Cell 3 4" xfId="8310" xr:uid="{00000000-0005-0000-0000-000069200000}"/>
    <cellStyle name="Check Cell 4" xfId="8311" xr:uid="{00000000-0005-0000-0000-00006A200000}"/>
    <cellStyle name="Check Cell 4 2" xfId="8312" xr:uid="{00000000-0005-0000-0000-00006B200000}"/>
    <cellStyle name="Check Cell 4 3" xfId="8313" xr:uid="{00000000-0005-0000-0000-00006C200000}"/>
    <cellStyle name="Check Cell 5" xfId="8314" xr:uid="{00000000-0005-0000-0000-00006D200000}"/>
    <cellStyle name="Comma [0] 2" xfId="8315" xr:uid="{00000000-0005-0000-0000-00006E200000}"/>
    <cellStyle name="Comma [00]" xfId="8316" xr:uid="{00000000-0005-0000-0000-00006F200000}"/>
    <cellStyle name="Comma [00] 2" xfId="8317" xr:uid="{00000000-0005-0000-0000-000070200000}"/>
    <cellStyle name="Comma 0" xfId="8318" xr:uid="{00000000-0005-0000-0000-000071200000}"/>
    <cellStyle name="Comma 0 2" xfId="8319" xr:uid="{00000000-0005-0000-0000-000072200000}"/>
    <cellStyle name="Comma 10" xfId="8320" xr:uid="{00000000-0005-0000-0000-000073200000}"/>
    <cellStyle name="Comma 10 2" xfId="8321" xr:uid="{00000000-0005-0000-0000-000074200000}"/>
    <cellStyle name="Comma 11" xfId="8322" xr:uid="{00000000-0005-0000-0000-000075200000}"/>
    <cellStyle name="Comma 11 2" xfId="8323" xr:uid="{00000000-0005-0000-0000-000076200000}"/>
    <cellStyle name="Comma 12" xfId="8324" xr:uid="{00000000-0005-0000-0000-000077200000}"/>
    <cellStyle name="Comma 12 2" xfId="8325" xr:uid="{00000000-0005-0000-0000-000078200000}"/>
    <cellStyle name="Comma 12 3" xfId="8326" xr:uid="{00000000-0005-0000-0000-000079200000}"/>
    <cellStyle name="Comma 13" xfId="8327" xr:uid="{00000000-0005-0000-0000-00007A200000}"/>
    <cellStyle name="Comma 13 2" xfId="8328" xr:uid="{00000000-0005-0000-0000-00007B200000}"/>
    <cellStyle name="Comma 13 3" xfId="8329" xr:uid="{00000000-0005-0000-0000-00007C200000}"/>
    <cellStyle name="Comma 14" xfId="8330" xr:uid="{00000000-0005-0000-0000-00007D200000}"/>
    <cellStyle name="Comma 14 2" xfId="8331" xr:uid="{00000000-0005-0000-0000-00007E200000}"/>
    <cellStyle name="Comma 14 3" xfId="8332" xr:uid="{00000000-0005-0000-0000-00007F200000}"/>
    <cellStyle name="Comma 15" xfId="8333" xr:uid="{00000000-0005-0000-0000-000080200000}"/>
    <cellStyle name="Comma 15 2" xfId="8334" xr:uid="{00000000-0005-0000-0000-000081200000}"/>
    <cellStyle name="Comma 15 3" xfId="8335" xr:uid="{00000000-0005-0000-0000-000082200000}"/>
    <cellStyle name="Comma 16" xfId="8336" xr:uid="{00000000-0005-0000-0000-000083200000}"/>
    <cellStyle name="Comma 16 2" xfId="8337" xr:uid="{00000000-0005-0000-0000-000084200000}"/>
    <cellStyle name="Comma 16 3" xfId="8338" xr:uid="{00000000-0005-0000-0000-000085200000}"/>
    <cellStyle name="Comma 17" xfId="8339" xr:uid="{00000000-0005-0000-0000-000086200000}"/>
    <cellStyle name="Comma 17 2" xfId="8340" xr:uid="{00000000-0005-0000-0000-000087200000}"/>
    <cellStyle name="Comma 17 3" xfId="8341" xr:uid="{00000000-0005-0000-0000-000088200000}"/>
    <cellStyle name="Comma 18" xfId="8342" xr:uid="{00000000-0005-0000-0000-000089200000}"/>
    <cellStyle name="Comma 18 2" xfId="8343" xr:uid="{00000000-0005-0000-0000-00008A200000}"/>
    <cellStyle name="Comma 18 3" xfId="8344" xr:uid="{00000000-0005-0000-0000-00008B200000}"/>
    <cellStyle name="Comma 19" xfId="8345" xr:uid="{00000000-0005-0000-0000-00008C200000}"/>
    <cellStyle name="Comma 19 2" xfId="8346" xr:uid="{00000000-0005-0000-0000-00008D200000}"/>
    <cellStyle name="Comma 19 2 2" xfId="8347" xr:uid="{00000000-0005-0000-0000-00008E200000}"/>
    <cellStyle name="Comma 19 2 2 2" xfId="8348" xr:uid="{00000000-0005-0000-0000-00008F200000}"/>
    <cellStyle name="Comma 19 2 2 2 2" xfId="8349" xr:uid="{00000000-0005-0000-0000-000090200000}"/>
    <cellStyle name="Comma 19 2 2 3" xfId="8350" xr:uid="{00000000-0005-0000-0000-000091200000}"/>
    <cellStyle name="Comma 19 2 2 3 2" xfId="8351" xr:uid="{00000000-0005-0000-0000-000092200000}"/>
    <cellStyle name="Comma 19 2 2 4" xfId="8352" xr:uid="{00000000-0005-0000-0000-000093200000}"/>
    <cellStyle name="Comma 19 2 3" xfId="8353" xr:uid="{00000000-0005-0000-0000-000094200000}"/>
    <cellStyle name="Comma 19 2 3 2" xfId="8354" xr:uid="{00000000-0005-0000-0000-000095200000}"/>
    <cellStyle name="Comma 19 2 3 2 2" xfId="8355" xr:uid="{00000000-0005-0000-0000-000096200000}"/>
    <cellStyle name="Comma 19 2 3 3" xfId="8356" xr:uid="{00000000-0005-0000-0000-000097200000}"/>
    <cellStyle name="Comma 19 2 3 3 2" xfId="8357" xr:uid="{00000000-0005-0000-0000-000098200000}"/>
    <cellStyle name="Comma 19 2 3 4" xfId="8358" xr:uid="{00000000-0005-0000-0000-000099200000}"/>
    <cellStyle name="Comma 19 2 4" xfId="8359" xr:uid="{00000000-0005-0000-0000-00009A200000}"/>
    <cellStyle name="Comma 19 2 5" xfId="8360" xr:uid="{00000000-0005-0000-0000-00009B200000}"/>
    <cellStyle name="Comma 19 2 5 2" xfId="8361" xr:uid="{00000000-0005-0000-0000-00009C200000}"/>
    <cellStyle name="Comma 19 2 6" xfId="8362" xr:uid="{00000000-0005-0000-0000-00009D200000}"/>
    <cellStyle name="Comma 19 2 6 2" xfId="8363" xr:uid="{00000000-0005-0000-0000-00009E200000}"/>
    <cellStyle name="Comma 19 2 7" xfId="8364" xr:uid="{00000000-0005-0000-0000-00009F200000}"/>
    <cellStyle name="Comma 19 3" xfId="8365" xr:uid="{00000000-0005-0000-0000-0000A0200000}"/>
    <cellStyle name="Comma 19 3 2" xfId="8366" xr:uid="{00000000-0005-0000-0000-0000A1200000}"/>
    <cellStyle name="Comma 19 3 2 2" xfId="8367" xr:uid="{00000000-0005-0000-0000-0000A2200000}"/>
    <cellStyle name="Comma 19 3 2 2 2" xfId="8368" xr:uid="{00000000-0005-0000-0000-0000A3200000}"/>
    <cellStyle name="Comma 19 3 2 3" xfId="8369" xr:uid="{00000000-0005-0000-0000-0000A4200000}"/>
    <cellStyle name="Comma 19 3 2 3 2" xfId="8370" xr:uid="{00000000-0005-0000-0000-0000A5200000}"/>
    <cellStyle name="Comma 19 3 2 4" xfId="8371" xr:uid="{00000000-0005-0000-0000-0000A6200000}"/>
    <cellStyle name="Comma 19 3 3" xfId="8372" xr:uid="{00000000-0005-0000-0000-0000A7200000}"/>
    <cellStyle name="Comma 19 3 3 2" xfId="8373" xr:uid="{00000000-0005-0000-0000-0000A8200000}"/>
    <cellStyle name="Comma 19 3 4" xfId="8374" xr:uid="{00000000-0005-0000-0000-0000A9200000}"/>
    <cellStyle name="Comma 19 3 4 2" xfId="8375" xr:uid="{00000000-0005-0000-0000-0000AA200000}"/>
    <cellStyle name="Comma 19 3 5" xfId="8376" xr:uid="{00000000-0005-0000-0000-0000AB200000}"/>
    <cellStyle name="Comma 19 4" xfId="8377" xr:uid="{00000000-0005-0000-0000-0000AC200000}"/>
    <cellStyle name="Comma 19 4 2" xfId="8378" xr:uid="{00000000-0005-0000-0000-0000AD200000}"/>
    <cellStyle name="Comma 19 4 2 2" xfId="8379" xr:uid="{00000000-0005-0000-0000-0000AE200000}"/>
    <cellStyle name="Comma 19 4 3" xfId="8380" xr:uid="{00000000-0005-0000-0000-0000AF200000}"/>
    <cellStyle name="Comma 19 4 3 2" xfId="8381" xr:uid="{00000000-0005-0000-0000-0000B0200000}"/>
    <cellStyle name="Comma 19 4 4" xfId="8382" xr:uid="{00000000-0005-0000-0000-0000B1200000}"/>
    <cellStyle name="Comma 19 5" xfId="8383" xr:uid="{00000000-0005-0000-0000-0000B2200000}"/>
    <cellStyle name="Comma 19 5 2" xfId="8384" xr:uid="{00000000-0005-0000-0000-0000B3200000}"/>
    <cellStyle name="Comma 19 5 2 2" xfId="8385" xr:uid="{00000000-0005-0000-0000-0000B4200000}"/>
    <cellStyle name="Comma 19 5 3" xfId="8386" xr:uid="{00000000-0005-0000-0000-0000B5200000}"/>
    <cellStyle name="Comma 19 5 3 2" xfId="8387" xr:uid="{00000000-0005-0000-0000-0000B6200000}"/>
    <cellStyle name="Comma 19 5 4" xfId="8388" xr:uid="{00000000-0005-0000-0000-0000B7200000}"/>
    <cellStyle name="Comma 19 6" xfId="8389" xr:uid="{00000000-0005-0000-0000-0000B8200000}"/>
    <cellStyle name="Comma 19 7" xfId="8390" xr:uid="{00000000-0005-0000-0000-0000B9200000}"/>
    <cellStyle name="Comma 19 8" xfId="8391" xr:uid="{00000000-0005-0000-0000-0000BA200000}"/>
    <cellStyle name="Comma 19 9" xfId="8392" xr:uid="{00000000-0005-0000-0000-0000BB200000}"/>
    <cellStyle name="Comma 2" xfId="8393" xr:uid="{00000000-0005-0000-0000-0000BC200000}"/>
    <cellStyle name="Comma 2 10" xfId="8394" xr:uid="{00000000-0005-0000-0000-0000BD200000}"/>
    <cellStyle name="Comma 2 2" xfId="8395" xr:uid="{00000000-0005-0000-0000-0000BE200000}"/>
    <cellStyle name="Comma 2 2 2" xfId="8396" xr:uid="{00000000-0005-0000-0000-0000BF200000}"/>
    <cellStyle name="Comma 2 2 3" xfId="8397" xr:uid="{00000000-0005-0000-0000-0000C0200000}"/>
    <cellStyle name="Comma 2 2 3 2" xfId="8398" xr:uid="{00000000-0005-0000-0000-0000C1200000}"/>
    <cellStyle name="Comma 2 2 3 2 2" xfId="8399" xr:uid="{00000000-0005-0000-0000-0000C2200000}"/>
    <cellStyle name="Comma 2 2 4" xfId="8400" xr:uid="{00000000-0005-0000-0000-0000C3200000}"/>
    <cellStyle name="Comma 2 2 4 2" xfId="8401" xr:uid="{00000000-0005-0000-0000-0000C4200000}"/>
    <cellStyle name="Comma 2 2 4 2 2" xfId="8402" xr:uid="{00000000-0005-0000-0000-0000C5200000}"/>
    <cellStyle name="Comma 2 2 4 3" xfId="8403" xr:uid="{00000000-0005-0000-0000-0000C6200000}"/>
    <cellStyle name="Comma 2 2 5" xfId="8404" xr:uid="{00000000-0005-0000-0000-0000C7200000}"/>
    <cellStyle name="Comma 2 3" xfId="8405" xr:uid="{00000000-0005-0000-0000-0000C8200000}"/>
    <cellStyle name="Comma 2 3 2" xfId="8406" xr:uid="{00000000-0005-0000-0000-0000C9200000}"/>
    <cellStyle name="Comma 2 3 3" xfId="8407" xr:uid="{00000000-0005-0000-0000-0000CA200000}"/>
    <cellStyle name="Comma 2 3 4" xfId="8408" xr:uid="{00000000-0005-0000-0000-0000CB200000}"/>
    <cellStyle name="Comma 2 4" xfId="8409" xr:uid="{00000000-0005-0000-0000-0000CC200000}"/>
    <cellStyle name="Comma 2 4 2" xfId="8410" xr:uid="{00000000-0005-0000-0000-0000CD200000}"/>
    <cellStyle name="Comma 2 4 3" xfId="8411" xr:uid="{00000000-0005-0000-0000-0000CE200000}"/>
    <cellStyle name="Comma 2 4 4" xfId="8412" xr:uid="{00000000-0005-0000-0000-0000CF200000}"/>
    <cellStyle name="Comma 2 4 5" xfId="8413" xr:uid="{00000000-0005-0000-0000-0000D0200000}"/>
    <cellStyle name="Comma 2 4 5 2" xfId="8414" xr:uid="{00000000-0005-0000-0000-0000D1200000}"/>
    <cellStyle name="Comma 2 4 5 2 2" xfId="8415" xr:uid="{00000000-0005-0000-0000-0000D2200000}"/>
    <cellStyle name="Comma 2 4 5 3" xfId="8416" xr:uid="{00000000-0005-0000-0000-0000D3200000}"/>
    <cellStyle name="Comma 2 4 5 3 2" xfId="8417" xr:uid="{00000000-0005-0000-0000-0000D4200000}"/>
    <cellStyle name="Comma 2 4 5 4" xfId="8418" xr:uid="{00000000-0005-0000-0000-0000D5200000}"/>
    <cellStyle name="Comma 2 4 6" xfId="8419" xr:uid="{00000000-0005-0000-0000-0000D6200000}"/>
    <cellStyle name="Comma 2 4 7" xfId="8420" xr:uid="{00000000-0005-0000-0000-0000D7200000}"/>
    <cellStyle name="Comma 2 5" xfId="8421" xr:uid="{00000000-0005-0000-0000-0000D8200000}"/>
    <cellStyle name="Comma 2 5 2" xfId="8422" xr:uid="{00000000-0005-0000-0000-0000D9200000}"/>
    <cellStyle name="Comma 2 5 3" xfId="8423" xr:uid="{00000000-0005-0000-0000-0000DA200000}"/>
    <cellStyle name="Comma 2 6" xfId="8424" xr:uid="{00000000-0005-0000-0000-0000DB200000}"/>
    <cellStyle name="Comma 2 7" xfId="8425" xr:uid="{00000000-0005-0000-0000-0000DC200000}"/>
    <cellStyle name="Comma 2 7 2" xfId="8426" xr:uid="{00000000-0005-0000-0000-0000DD200000}"/>
    <cellStyle name="Comma 2 7 3" xfId="8427" xr:uid="{00000000-0005-0000-0000-0000DE200000}"/>
    <cellStyle name="Comma 2 8" xfId="8428" xr:uid="{00000000-0005-0000-0000-0000DF200000}"/>
    <cellStyle name="Comma 2 9" xfId="8429" xr:uid="{00000000-0005-0000-0000-0000E0200000}"/>
    <cellStyle name="Comma 2 9 2" xfId="8430" xr:uid="{00000000-0005-0000-0000-0000E1200000}"/>
    <cellStyle name="Comma 2 9 2 2" xfId="8431" xr:uid="{00000000-0005-0000-0000-0000E2200000}"/>
    <cellStyle name="Comma 2 9 3" xfId="8432" xr:uid="{00000000-0005-0000-0000-0000E3200000}"/>
    <cellStyle name="Comma 2 9 3 2" xfId="8433" xr:uid="{00000000-0005-0000-0000-0000E4200000}"/>
    <cellStyle name="Comma 2 9 4" xfId="8434" xr:uid="{00000000-0005-0000-0000-0000E5200000}"/>
    <cellStyle name="Comma 20" xfId="8435" xr:uid="{00000000-0005-0000-0000-0000E6200000}"/>
    <cellStyle name="Comma 20 2" xfId="8436" xr:uid="{00000000-0005-0000-0000-0000E7200000}"/>
    <cellStyle name="Comma 20 2 2" xfId="8437" xr:uid="{00000000-0005-0000-0000-0000E8200000}"/>
    <cellStyle name="Comma 20 3" xfId="8438" xr:uid="{00000000-0005-0000-0000-0000E9200000}"/>
    <cellStyle name="Comma 20 4" xfId="8439" xr:uid="{00000000-0005-0000-0000-0000EA200000}"/>
    <cellStyle name="Comma 20 5" xfId="8440" xr:uid="{00000000-0005-0000-0000-0000EB200000}"/>
    <cellStyle name="Comma 21" xfId="8441" xr:uid="{00000000-0005-0000-0000-0000EC200000}"/>
    <cellStyle name="Comma 21 2" xfId="8442" xr:uid="{00000000-0005-0000-0000-0000ED200000}"/>
    <cellStyle name="Comma 21 2 2" xfId="8443" xr:uid="{00000000-0005-0000-0000-0000EE200000}"/>
    <cellStyle name="Comma 21 3" xfId="8444" xr:uid="{00000000-0005-0000-0000-0000EF200000}"/>
    <cellStyle name="Comma 21 4" xfId="8445" xr:uid="{00000000-0005-0000-0000-0000F0200000}"/>
    <cellStyle name="Comma 21 5" xfId="8446" xr:uid="{00000000-0005-0000-0000-0000F1200000}"/>
    <cellStyle name="Comma 22" xfId="8447" xr:uid="{00000000-0005-0000-0000-0000F2200000}"/>
    <cellStyle name="Comma 22 2" xfId="8448" xr:uid="{00000000-0005-0000-0000-0000F3200000}"/>
    <cellStyle name="Comma 22 2 2" xfId="8449" xr:uid="{00000000-0005-0000-0000-0000F4200000}"/>
    <cellStyle name="Comma 22 3" xfId="8450" xr:uid="{00000000-0005-0000-0000-0000F5200000}"/>
    <cellStyle name="Comma 22 4" xfId="8451" xr:uid="{00000000-0005-0000-0000-0000F6200000}"/>
    <cellStyle name="Comma 22 5" xfId="8452" xr:uid="{00000000-0005-0000-0000-0000F7200000}"/>
    <cellStyle name="Comma 23" xfId="8453" xr:uid="{00000000-0005-0000-0000-0000F8200000}"/>
    <cellStyle name="Comma 23 2" xfId="8454" xr:uid="{00000000-0005-0000-0000-0000F9200000}"/>
    <cellStyle name="Comma 23 3" xfId="8455" xr:uid="{00000000-0005-0000-0000-0000FA200000}"/>
    <cellStyle name="Comma 23 4" xfId="8456" xr:uid="{00000000-0005-0000-0000-0000FB200000}"/>
    <cellStyle name="Comma 24" xfId="8457" xr:uid="{00000000-0005-0000-0000-0000FC200000}"/>
    <cellStyle name="Comma 24 2" xfId="8458" xr:uid="{00000000-0005-0000-0000-0000FD200000}"/>
    <cellStyle name="Comma 24 3" xfId="8459" xr:uid="{00000000-0005-0000-0000-0000FE200000}"/>
    <cellStyle name="Comma 24 4" xfId="8460" xr:uid="{00000000-0005-0000-0000-0000FF200000}"/>
    <cellStyle name="Comma 25" xfId="8461" xr:uid="{00000000-0005-0000-0000-000000210000}"/>
    <cellStyle name="Comma 25 2" xfId="8462" xr:uid="{00000000-0005-0000-0000-000001210000}"/>
    <cellStyle name="Comma 25 3" xfId="8463" xr:uid="{00000000-0005-0000-0000-000002210000}"/>
    <cellStyle name="Comma 25 4" xfId="8464" xr:uid="{00000000-0005-0000-0000-000003210000}"/>
    <cellStyle name="Comma 26" xfId="8465" xr:uid="{00000000-0005-0000-0000-000004210000}"/>
    <cellStyle name="Comma 26 2" xfId="8466" xr:uid="{00000000-0005-0000-0000-000005210000}"/>
    <cellStyle name="Comma 26 3" xfId="8467" xr:uid="{00000000-0005-0000-0000-000006210000}"/>
    <cellStyle name="Comma 27" xfId="8468" xr:uid="{00000000-0005-0000-0000-000007210000}"/>
    <cellStyle name="Comma 27 2" xfId="8469" xr:uid="{00000000-0005-0000-0000-000008210000}"/>
    <cellStyle name="Comma 28" xfId="8470" xr:uid="{00000000-0005-0000-0000-000009210000}"/>
    <cellStyle name="Comma 29" xfId="8471" xr:uid="{00000000-0005-0000-0000-00000A210000}"/>
    <cellStyle name="Comma 3" xfId="8472" xr:uid="{00000000-0005-0000-0000-00000B210000}"/>
    <cellStyle name="Comma 3 10" xfId="8473" xr:uid="{00000000-0005-0000-0000-00000C210000}"/>
    <cellStyle name="Comma 3 10 2" xfId="8474" xr:uid="{00000000-0005-0000-0000-00000D210000}"/>
    <cellStyle name="Comma 3 10 2 2" xfId="8475" xr:uid="{00000000-0005-0000-0000-00000E210000}"/>
    <cellStyle name="Comma 3 10 2 2 2" xfId="8476" xr:uid="{00000000-0005-0000-0000-00000F210000}"/>
    <cellStyle name="Comma 3 10 2 3" xfId="8477" xr:uid="{00000000-0005-0000-0000-000010210000}"/>
    <cellStyle name="Comma 3 10 2 3 2" xfId="8478" xr:uid="{00000000-0005-0000-0000-000011210000}"/>
    <cellStyle name="Comma 3 10 2 4" xfId="8479" xr:uid="{00000000-0005-0000-0000-000012210000}"/>
    <cellStyle name="Comma 3 10 3" xfId="8480" xr:uid="{00000000-0005-0000-0000-000013210000}"/>
    <cellStyle name="Comma 3 10 3 2" xfId="8481" xr:uid="{00000000-0005-0000-0000-000014210000}"/>
    <cellStyle name="Comma 3 10 4" xfId="8482" xr:uid="{00000000-0005-0000-0000-000015210000}"/>
    <cellStyle name="Comma 3 10 4 2" xfId="8483" xr:uid="{00000000-0005-0000-0000-000016210000}"/>
    <cellStyle name="Comma 3 10 5" xfId="8484" xr:uid="{00000000-0005-0000-0000-000017210000}"/>
    <cellStyle name="Comma 3 11" xfId="8485" xr:uid="{00000000-0005-0000-0000-000018210000}"/>
    <cellStyle name="Comma 3 11 2" xfId="8486" xr:uid="{00000000-0005-0000-0000-000019210000}"/>
    <cellStyle name="Comma 3 11 2 2" xfId="8487" xr:uid="{00000000-0005-0000-0000-00001A210000}"/>
    <cellStyle name="Comma 3 11 2 2 2" xfId="8488" xr:uid="{00000000-0005-0000-0000-00001B210000}"/>
    <cellStyle name="Comma 3 11 2 3" xfId="8489" xr:uid="{00000000-0005-0000-0000-00001C210000}"/>
    <cellStyle name="Comma 3 11 2 3 2" xfId="8490" xr:uid="{00000000-0005-0000-0000-00001D210000}"/>
    <cellStyle name="Comma 3 11 2 4" xfId="8491" xr:uid="{00000000-0005-0000-0000-00001E210000}"/>
    <cellStyle name="Comma 3 11 3" xfId="8492" xr:uid="{00000000-0005-0000-0000-00001F210000}"/>
    <cellStyle name="Comma 3 11 3 2" xfId="8493" xr:uid="{00000000-0005-0000-0000-000020210000}"/>
    <cellStyle name="Comma 3 11 4" xfId="8494" xr:uid="{00000000-0005-0000-0000-000021210000}"/>
    <cellStyle name="Comma 3 11 4 2" xfId="8495" xr:uid="{00000000-0005-0000-0000-000022210000}"/>
    <cellStyle name="Comma 3 11 5" xfId="8496" xr:uid="{00000000-0005-0000-0000-000023210000}"/>
    <cellStyle name="Comma 3 12" xfId="8497" xr:uid="{00000000-0005-0000-0000-000024210000}"/>
    <cellStyle name="Comma 3 12 2" xfId="8498" xr:uid="{00000000-0005-0000-0000-000025210000}"/>
    <cellStyle name="Comma 3 12 2 2" xfId="8499" xr:uid="{00000000-0005-0000-0000-000026210000}"/>
    <cellStyle name="Comma 3 12 3" xfId="8500" xr:uid="{00000000-0005-0000-0000-000027210000}"/>
    <cellStyle name="Comma 3 12 3 2" xfId="8501" xr:uid="{00000000-0005-0000-0000-000028210000}"/>
    <cellStyle name="Comma 3 12 4" xfId="8502" xr:uid="{00000000-0005-0000-0000-000029210000}"/>
    <cellStyle name="Comma 3 13" xfId="8503" xr:uid="{00000000-0005-0000-0000-00002A210000}"/>
    <cellStyle name="Comma 3 14" xfId="8504" xr:uid="{00000000-0005-0000-0000-00002B210000}"/>
    <cellStyle name="Comma 3 14 2" xfId="8505" xr:uid="{00000000-0005-0000-0000-00002C210000}"/>
    <cellStyle name="Comma 3 15" xfId="8506" xr:uid="{00000000-0005-0000-0000-00002D210000}"/>
    <cellStyle name="Comma 3 2" xfId="8507" xr:uid="{00000000-0005-0000-0000-00002E210000}"/>
    <cellStyle name="Comma 3 2 10" xfId="8508" xr:uid="{00000000-0005-0000-0000-00002F210000}"/>
    <cellStyle name="Comma 3 2 11" xfId="8509" xr:uid="{00000000-0005-0000-0000-000030210000}"/>
    <cellStyle name="Comma 3 2 11 2" xfId="8510" xr:uid="{00000000-0005-0000-0000-000031210000}"/>
    <cellStyle name="Comma 3 2 11 2 2" xfId="8511" xr:uid="{00000000-0005-0000-0000-000032210000}"/>
    <cellStyle name="Comma 3 2 11 3" xfId="8512" xr:uid="{00000000-0005-0000-0000-000033210000}"/>
    <cellStyle name="Comma 3 2 12" xfId="8513" xr:uid="{00000000-0005-0000-0000-000034210000}"/>
    <cellStyle name="Comma 3 2 12 2" xfId="8514" xr:uid="{00000000-0005-0000-0000-000035210000}"/>
    <cellStyle name="Comma 3 2 13" xfId="8515" xr:uid="{00000000-0005-0000-0000-000036210000}"/>
    <cellStyle name="Comma 3 2 13 2" xfId="8516" xr:uid="{00000000-0005-0000-0000-000037210000}"/>
    <cellStyle name="Comma 3 2 14" xfId="8517" xr:uid="{00000000-0005-0000-0000-000038210000}"/>
    <cellStyle name="Comma 3 2 2" xfId="8518" xr:uid="{00000000-0005-0000-0000-000039210000}"/>
    <cellStyle name="Comma 3 2 2 10" xfId="8519" xr:uid="{00000000-0005-0000-0000-00003A210000}"/>
    <cellStyle name="Comma 3 2 2 10 2" xfId="8520" xr:uid="{00000000-0005-0000-0000-00003B210000}"/>
    <cellStyle name="Comma 3 2 2 11" xfId="8521" xr:uid="{00000000-0005-0000-0000-00003C210000}"/>
    <cellStyle name="Comma 3 2 2 12" xfId="8522" xr:uid="{00000000-0005-0000-0000-00003D210000}"/>
    <cellStyle name="Comma 3 2 2 2" xfId="8523" xr:uid="{00000000-0005-0000-0000-00003E210000}"/>
    <cellStyle name="Comma 3 2 2 2 10" xfId="8524" xr:uid="{00000000-0005-0000-0000-00003F210000}"/>
    <cellStyle name="Comma 3 2 2 2 2" xfId="8525" xr:uid="{00000000-0005-0000-0000-000040210000}"/>
    <cellStyle name="Comma 3 2 2 2 2 2" xfId="8526" xr:uid="{00000000-0005-0000-0000-000041210000}"/>
    <cellStyle name="Comma 3 2 2 2 2 2 2" xfId="8527" xr:uid="{00000000-0005-0000-0000-000042210000}"/>
    <cellStyle name="Comma 3 2 2 2 2 2 2 2" xfId="8528" xr:uid="{00000000-0005-0000-0000-000043210000}"/>
    <cellStyle name="Comma 3 2 2 2 2 2 2 2 2" xfId="8529" xr:uid="{00000000-0005-0000-0000-000044210000}"/>
    <cellStyle name="Comma 3 2 2 2 2 2 2 3" xfId="8530" xr:uid="{00000000-0005-0000-0000-000045210000}"/>
    <cellStyle name="Comma 3 2 2 2 2 2 2 3 2" xfId="8531" xr:uid="{00000000-0005-0000-0000-000046210000}"/>
    <cellStyle name="Comma 3 2 2 2 2 2 2 4" xfId="8532" xr:uid="{00000000-0005-0000-0000-000047210000}"/>
    <cellStyle name="Comma 3 2 2 2 2 2 3" xfId="8533" xr:uid="{00000000-0005-0000-0000-000048210000}"/>
    <cellStyle name="Comma 3 2 2 2 2 2 3 2" xfId="8534" xr:uid="{00000000-0005-0000-0000-000049210000}"/>
    <cellStyle name="Comma 3 2 2 2 2 2 4" xfId="8535" xr:uid="{00000000-0005-0000-0000-00004A210000}"/>
    <cellStyle name="Comma 3 2 2 2 2 2 4 2" xfId="8536" xr:uid="{00000000-0005-0000-0000-00004B210000}"/>
    <cellStyle name="Comma 3 2 2 2 2 2 5" xfId="8537" xr:uid="{00000000-0005-0000-0000-00004C210000}"/>
    <cellStyle name="Comma 3 2 2 2 2 3" xfId="8538" xr:uid="{00000000-0005-0000-0000-00004D210000}"/>
    <cellStyle name="Comma 3 2 2 2 2 3 2" xfId="8539" xr:uid="{00000000-0005-0000-0000-00004E210000}"/>
    <cellStyle name="Comma 3 2 2 2 2 3 2 2" xfId="8540" xr:uid="{00000000-0005-0000-0000-00004F210000}"/>
    <cellStyle name="Comma 3 2 2 2 2 3 2 2 2" xfId="8541" xr:uid="{00000000-0005-0000-0000-000050210000}"/>
    <cellStyle name="Comma 3 2 2 2 2 3 2 3" xfId="8542" xr:uid="{00000000-0005-0000-0000-000051210000}"/>
    <cellStyle name="Comma 3 2 2 2 2 3 2 3 2" xfId="8543" xr:uid="{00000000-0005-0000-0000-000052210000}"/>
    <cellStyle name="Comma 3 2 2 2 2 3 2 4" xfId="8544" xr:uid="{00000000-0005-0000-0000-000053210000}"/>
    <cellStyle name="Comma 3 2 2 2 2 3 3" xfId="8545" xr:uid="{00000000-0005-0000-0000-000054210000}"/>
    <cellStyle name="Comma 3 2 2 2 2 3 3 2" xfId="8546" xr:uid="{00000000-0005-0000-0000-000055210000}"/>
    <cellStyle name="Comma 3 2 2 2 2 3 4" xfId="8547" xr:uid="{00000000-0005-0000-0000-000056210000}"/>
    <cellStyle name="Comma 3 2 2 2 2 3 4 2" xfId="8548" xr:uid="{00000000-0005-0000-0000-000057210000}"/>
    <cellStyle name="Comma 3 2 2 2 2 3 5" xfId="8549" xr:uid="{00000000-0005-0000-0000-000058210000}"/>
    <cellStyle name="Comma 3 2 2 2 2 4" xfId="8550" xr:uid="{00000000-0005-0000-0000-000059210000}"/>
    <cellStyle name="Comma 3 2 2 2 2 4 2" xfId="8551" xr:uid="{00000000-0005-0000-0000-00005A210000}"/>
    <cellStyle name="Comma 3 2 2 2 2 4 2 2" xfId="8552" xr:uid="{00000000-0005-0000-0000-00005B210000}"/>
    <cellStyle name="Comma 3 2 2 2 2 4 3" xfId="8553" xr:uid="{00000000-0005-0000-0000-00005C210000}"/>
    <cellStyle name="Comma 3 2 2 2 2 4 3 2" xfId="8554" xr:uid="{00000000-0005-0000-0000-00005D210000}"/>
    <cellStyle name="Comma 3 2 2 2 2 4 4" xfId="8555" xr:uid="{00000000-0005-0000-0000-00005E210000}"/>
    <cellStyle name="Comma 3 2 2 2 2 5" xfId="8556" xr:uid="{00000000-0005-0000-0000-00005F210000}"/>
    <cellStyle name="Comma 3 2 2 2 2 6" xfId="8557" xr:uid="{00000000-0005-0000-0000-000060210000}"/>
    <cellStyle name="Comma 3 2 2 2 2 7" xfId="8558" xr:uid="{00000000-0005-0000-0000-000061210000}"/>
    <cellStyle name="Comma 3 2 2 2 3" xfId="8559" xr:uid="{00000000-0005-0000-0000-000062210000}"/>
    <cellStyle name="Comma 3 2 2 2 3 2" xfId="8560" xr:uid="{00000000-0005-0000-0000-000063210000}"/>
    <cellStyle name="Comma 3 2 2 2 3 2 2" xfId="8561" xr:uid="{00000000-0005-0000-0000-000064210000}"/>
    <cellStyle name="Comma 3 2 2 2 3 2 2 2" xfId="8562" xr:uid="{00000000-0005-0000-0000-000065210000}"/>
    <cellStyle name="Comma 3 2 2 2 3 2 3" xfId="8563" xr:uid="{00000000-0005-0000-0000-000066210000}"/>
    <cellStyle name="Comma 3 2 2 2 3 2 3 2" xfId="8564" xr:uid="{00000000-0005-0000-0000-000067210000}"/>
    <cellStyle name="Comma 3 2 2 2 3 2 4" xfId="8565" xr:uid="{00000000-0005-0000-0000-000068210000}"/>
    <cellStyle name="Comma 3 2 2 2 3 3" xfId="8566" xr:uid="{00000000-0005-0000-0000-000069210000}"/>
    <cellStyle name="Comma 3 2 2 2 3 3 2" xfId="8567" xr:uid="{00000000-0005-0000-0000-00006A210000}"/>
    <cellStyle name="Comma 3 2 2 2 3 4" xfId="8568" xr:uid="{00000000-0005-0000-0000-00006B210000}"/>
    <cellStyle name="Comma 3 2 2 2 3 4 2" xfId="8569" xr:uid="{00000000-0005-0000-0000-00006C210000}"/>
    <cellStyle name="Comma 3 2 2 2 3 5" xfId="8570" xr:uid="{00000000-0005-0000-0000-00006D210000}"/>
    <cellStyle name="Comma 3 2 2 2 4" xfId="8571" xr:uid="{00000000-0005-0000-0000-00006E210000}"/>
    <cellStyle name="Comma 3 2 2 2 4 2" xfId="8572" xr:uid="{00000000-0005-0000-0000-00006F210000}"/>
    <cellStyle name="Comma 3 2 2 2 4 2 2" xfId="8573" xr:uid="{00000000-0005-0000-0000-000070210000}"/>
    <cellStyle name="Comma 3 2 2 2 4 2 2 2" xfId="8574" xr:uid="{00000000-0005-0000-0000-000071210000}"/>
    <cellStyle name="Comma 3 2 2 2 4 2 3" xfId="8575" xr:uid="{00000000-0005-0000-0000-000072210000}"/>
    <cellStyle name="Comma 3 2 2 2 4 2 3 2" xfId="8576" xr:uid="{00000000-0005-0000-0000-000073210000}"/>
    <cellStyle name="Comma 3 2 2 2 4 2 4" xfId="8577" xr:uid="{00000000-0005-0000-0000-000074210000}"/>
    <cellStyle name="Comma 3 2 2 2 4 3" xfId="8578" xr:uid="{00000000-0005-0000-0000-000075210000}"/>
    <cellStyle name="Comma 3 2 2 2 4 3 2" xfId="8579" xr:uid="{00000000-0005-0000-0000-000076210000}"/>
    <cellStyle name="Comma 3 2 2 2 4 4" xfId="8580" xr:uid="{00000000-0005-0000-0000-000077210000}"/>
    <cellStyle name="Comma 3 2 2 2 4 4 2" xfId="8581" xr:uid="{00000000-0005-0000-0000-000078210000}"/>
    <cellStyle name="Comma 3 2 2 2 4 5" xfId="8582" xr:uid="{00000000-0005-0000-0000-000079210000}"/>
    <cellStyle name="Comma 3 2 2 2 5" xfId="8583" xr:uid="{00000000-0005-0000-0000-00007A210000}"/>
    <cellStyle name="Comma 3 2 2 2 5 2" xfId="8584" xr:uid="{00000000-0005-0000-0000-00007B210000}"/>
    <cellStyle name="Comma 3 2 2 2 5 2 2" xfId="8585" xr:uid="{00000000-0005-0000-0000-00007C210000}"/>
    <cellStyle name="Comma 3 2 2 2 5 3" xfId="8586" xr:uid="{00000000-0005-0000-0000-00007D210000}"/>
    <cellStyle name="Comma 3 2 2 2 5 3 2" xfId="8587" xr:uid="{00000000-0005-0000-0000-00007E210000}"/>
    <cellStyle name="Comma 3 2 2 2 5 4" xfId="8588" xr:uid="{00000000-0005-0000-0000-00007F210000}"/>
    <cellStyle name="Comma 3 2 2 2 6" xfId="8589" xr:uid="{00000000-0005-0000-0000-000080210000}"/>
    <cellStyle name="Comma 3 2 2 2 6 2" xfId="8590" xr:uid="{00000000-0005-0000-0000-000081210000}"/>
    <cellStyle name="Comma 3 2 2 2 7" xfId="8591" xr:uid="{00000000-0005-0000-0000-000082210000}"/>
    <cellStyle name="Comma 3 2 2 2 7 2" xfId="8592" xr:uid="{00000000-0005-0000-0000-000083210000}"/>
    <cellStyle name="Comma 3 2 2 2 8" xfId="8593" xr:uid="{00000000-0005-0000-0000-000084210000}"/>
    <cellStyle name="Comma 3 2 2 2 8 2" xfId="8594" xr:uid="{00000000-0005-0000-0000-000085210000}"/>
    <cellStyle name="Comma 3 2 2 2 9" xfId="8595" xr:uid="{00000000-0005-0000-0000-000086210000}"/>
    <cellStyle name="Comma 3 2 2 3" xfId="8596" xr:uid="{00000000-0005-0000-0000-000087210000}"/>
    <cellStyle name="Comma 3 2 2 3 10" xfId="8597" xr:uid="{00000000-0005-0000-0000-000088210000}"/>
    <cellStyle name="Comma 3 2 2 3 2" xfId="8598" xr:uid="{00000000-0005-0000-0000-000089210000}"/>
    <cellStyle name="Comma 3 2 2 3 2 2" xfId="8599" xr:uid="{00000000-0005-0000-0000-00008A210000}"/>
    <cellStyle name="Comma 3 2 2 3 2 2 2" xfId="8600" xr:uid="{00000000-0005-0000-0000-00008B210000}"/>
    <cellStyle name="Comma 3 2 2 3 2 2 2 2" xfId="8601" xr:uid="{00000000-0005-0000-0000-00008C210000}"/>
    <cellStyle name="Comma 3 2 2 3 2 2 2 2 2" xfId="8602" xr:uid="{00000000-0005-0000-0000-00008D210000}"/>
    <cellStyle name="Comma 3 2 2 3 2 2 2 3" xfId="8603" xr:uid="{00000000-0005-0000-0000-00008E210000}"/>
    <cellStyle name="Comma 3 2 2 3 2 2 2 3 2" xfId="8604" xr:uid="{00000000-0005-0000-0000-00008F210000}"/>
    <cellStyle name="Comma 3 2 2 3 2 2 2 4" xfId="8605" xr:uid="{00000000-0005-0000-0000-000090210000}"/>
    <cellStyle name="Comma 3 2 2 3 2 2 3" xfId="8606" xr:uid="{00000000-0005-0000-0000-000091210000}"/>
    <cellStyle name="Comma 3 2 2 3 2 2 3 2" xfId="8607" xr:uid="{00000000-0005-0000-0000-000092210000}"/>
    <cellStyle name="Comma 3 2 2 3 2 2 4" xfId="8608" xr:uid="{00000000-0005-0000-0000-000093210000}"/>
    <cellStyle name="Comma 3 2 2 3 2 2 4 2" xfId="8609" xr:uid="{00000000-0005-0000-0000-000094210000}"/>
    <cellStyle name="Comma 3 2 2 3 2 2 5" xfId="8610" xr:uid="{00000000-0005-0000-0000-000095210000}"/>
    <cellStyle name="Comma 3 2 2 3 2 3" xfId="8611" xr:uid="{00000000-0005-0000-0000-000096210000}"/>
    <cellStyle name="Comma 3 2 2 3 2 3 2" xfId="8612" xr:uid="{00000000-0005-0000-0000-000097210000}"/>
    <cellStyle name="Comma 3 2 2 3 2 3 2 2" xfId="8613" xr:uid="{00000000-0005-0000-0000-000098210000}"/>
    <cellStyle name="Comma 3 2 2 3 2 3 2 2 2" xfId="8614" xr:uid="{00000000-0005-0000-0000-000099210000}"/>
    <cellStyle name="Comma 3 2 2 3 2 3 2 3" xfId="8615" xr:uid="{00000000-0005-0000-0000-00009A210000}"/>
    <cellStyle name="Comma 3 2 2 3 2 3 2 3 2" xfId="8616" xr:uid="{00000000-0005-0000-0000-00009B210000}"/>
    <cellStyle name="Comma 3 2 2 3 2 3 2 4" xfId="8617" xr:uid="{00000000-0005-0000-0000-00009C210000}"/>
    <cellStyle name="Comma 3 2 2 3 2 3 3" xfId="8618" xr:uid="{00000000-0005-0000-0000-00009D210000}"/>
    <cellStyle name="Comma 3 2 2 3 2 3 3 2" xfId="8619" xr:uid="{00000000-0005-0000-0000-00009E210000}"/>
    <cellStyle name="Comma 3 2 2 3 2 3 4" xfId="8620" xr:uid="{00000000-0005-0000-0000-00009F210000}"/>
    <cellStyle name="Comma 3 2 2 3 2 3 4 2" xfId="8621" xr:uid="{00000000-0005-0000-0000-0000A0210000}"/>
    <cellStyle name="Comma 3 2 2 3 2 3 5" xfId="8622" xr:uid="{00000000-0005-0000-0000-0000A1210000}"/>
    <cellStyle name="Comma 3 2 2 3 2 4" xfId="8623" xr:uid="{00000000-0005-0000-0000-0000A2210000}"/>
    <cellStyle name="Comma 3 2 2 3 2 4 2" xfId="8624" xr:uid="{00000000-0005-0000-0000-0000A3210000}"/>
    <cellStyle name="Comma 3 2 2 3 2 4 2 2" xfId="8625" xr:uid="{00000000-0005-0000-0000-0000A4210000}"/>
    <cellStyle name="Comma 3 2 2 3 2 4 3" xfId="8626" xr:uid="{00000000-0005-0000-0000-0000A5210000}"/>
    <cellStyle name="Comma 3 2 2 3 2 4 3 2" xfId="8627" xr:uid="{00000000-0005-0000-0000-0000A6210000}"/>
    <cellStyle name="Comma 3 2 2 3 2 4 4" xfId="8628" xr:uid="{00000000-0005-0000-0000-0000A7210000}"/>
    <cellStyle name="Comma 3 2 2 3 2 5" xfId="8629" xr:uid="{00000000-0005-0000-0000-0000A8210000}"/>
    <cellStyle name="Comma 3 2 2 3 2 6" xfId="8630" xr:uid="{00000000-0005-0000-0000-0000A9210000}"/>
    <cellStyle name="Comma 3 2 2 3 2 7" xfId="8631" xr:uid="{00000000-0005-0000-0000-0000AA210000}"/>
    <cellStyle name="Comma 3 2 2 3 3" xfId="8632" xr:uid="{00000000-0005-0000-0000-0000AB210000}"/>
    <cellStyle name="Comma 3 2 2 3 3 2" xfId="8633" xr:uid="{00000000-0005-0000-0000-0000AC210000}"/>
    <cellStyle name="Comma 3 2 2 3 3 2 2" xfId="8634" xr:uid="{00000000-0005-0000-0000-0000AD210000}"/>
    <cellStyle name="Comma 3 2 2 3 3 2 2 2" xfId="8635" xr:uid="{00000000-0005-0000-0000-0000AE210000}"/>
    <cellStyle name="Comma 3 2 2 3 3 2 3" xfId="8636" xr:uid="{00000000-0005-0000-0000-0000AF210000}"/>
    <cellStyle name="Comma 3 2 2 3 3 2 3 2" xfId="8637" xr:uid="{00000000-0005-0000-0000-0000B0210000}"/>
    <cellStyle name="Comma 3 2 2 3 3 2 4" xfId="8638" xr:uid="{00000000-0005-0000-0000-0000B1210000}"/>
    <cellStyle name="Comma 3 2 2 3 3 3" xfId="8639" xr:uid="{00000000-0005-0000-0000-0000B2210000}"/>
    <cellStyle name="Comma 3 2 2 3 3 3 2" xfId="8640" xr:uid="{00000000-0005-0000-0000-0000B3210000}"/>
    <cellStyle name="Comma 3 2 2 3 3 4" xfId="8641" xr:uid="{00000000-0005-0000-0000-0000B4210000}"/>
    <cellStyle name="Comma 3 2 2 3 3 4 2" xfId="8642" xr:uid="{00000000-0005-0000-0000-0000B5210000}"/>
    <cellStyle name="Comma 3 2 2 3 3 5" xfId="8643" xr:uid="{00000000-0005-0000-0000-0000B6210000}"/>
    <cellStyle name="Comma 3 2 2 3 4" xfId="8644" xr:uid="{00000000-0005-0000-0000-0000B7210000}"/>
    <cellStyle name="Comma 3 2 2 3 4 2" xfId="8645" xr:uid="{00000000-0005-0000-0000-0000B8210000}"/>
    <cellStyle name="Comma 3 2 2 3 4 2 2" xfId="8646" xr:uid="{00000000-0005-0000-0000-0000B9210000}"/>
    <cellStyle name="Comma 3 2 2 3 4 2 2 2" xfId="8647" xr:uid="{00000000-0005-0000-0000-0000BA210000}"/>
    <cellStyle name="Comma 3 2 2 3 4 2 3" xfId="8648" xr:uid="{00000000-0005-0000-0000-0000BB210000}"/>
    <cellStyle name="Comma 3 2 2 3 4 2 3 2" xfId="8649" xr:uid="{00000000-0005-0000-0000-0000BC210000}"/>
    <cellStyle name="Comma 3 2 2 3 4 2 4" xfId="8650" xr:uid="{00000000-0005-0000-0000-0000BD210000}"/>
    <cellStyle name="Comma 3 2 2 3 4 3" xfId="8651" xr:uid="{00000000-0005-0000-0000-0000BE210000}"/>
    <cellStyle name="Comma 3 2 2 3 4 3 2" xfId="8652" xr:uid="{00000000-0005-0000-0000-0000BF210000}"/>
    <cellStyle name="Comma 3 2 2 3 4 4" xfId="8653" xr:uid="{00000000-0005-0000-0000-0000C0210000}"/>
    <cellStyle name="Comma 3 2 2 3 4 4 2" xfId="8654" xr:uid="{00000000-0005-0000-0000-0000C1210000}"/>
    <cellStyle name="Comma 3 2 2 3 4 5" xfId="8655" xr:uid="{00000000-0005-0000-0000-0000C2210000}"/>
    <cellStyle name="Comma 3 2 2 3 5" xfId="8656" xr:uid="{00000000-0005-0000-0000-0000C3210000}"/>
    <cellStyle name="Comma 3 2 2 3 5 2" xfId="8657" xr:uid="{00000000-0005-0000-0000-0000C4210000}"/>
    <cellStyle name="Comma 3 2 2 3 5 2 2" xfId="8658" xr:uid="{00000000-0005-0000-0000-0000C5210000}"/>
    <cellStyle name="Comma 3 2 2 3 5 3" xfId="8659" xr:uid="{00000000-0005-0000-0000-0000C6210000}"/>
    <cellStyle name="Comma 3 2 2 3 5 3 2" xfId="8660" xr:uid="{00000000-0005-0000-0000-0000C7210000}"/>
    <cellStyle name="Comma 3 2 2 3 5 4" xfId="8661" xr:uid="{00000000-0005-0000-0000-0000C8210000}"/>
    <cellStyle name="Comma 3 2 2 3 6" xfId="8662" xr:uid="{00000000-0005-0000-0000-0000C9210000}"/>
    <cellStyle name="Comma 3 2 2 3 6 2" xfId="8663" xr:uid="{00000000-0005-0000-0000-0000CA210000}"/>
    <cellStyle name="Comma 3 2 2 3 7" xfId="8664" xr:uid="{00000000-0005-0000-0000-0000CB210000}"/>
    <cellStyle name="Comma 3 2 2 3 7 2" xfId="8665" xr:uid="{00000000-0005-0000-0000-0000CC210000}"/>
    <cellStyle name="Comma 3 2 2 3 8" xfId="8666" xr:uid="{00000000-0005-0000-0000-0000CD210000}"/>
    <cellStyle name="Comma 3 2 2 3 8 2" xfId="8667" xr:uid="{00000000-0005-0000-0000-0000CE210000}"/>
    <cellStyle name="Comma 3 2 2 3 9" xfId="8668" xr:uid="{00000000-0005-0000-0000-0000CF210000}"/>
    <cellStyle name="Comma 3 2 2 4" xfId="8669" xr:uid="{00000000-0005-0000-0000-0000D0210000}"/>
    <cellStyle name="Comma 3 2 2 4 2" xfId="8670" xr:uid="{00000000-0005-0000-0000-0000D1210000}"/>
    <cellStyle name="Comma 3 2 2 4 2 2" xfId="8671" xr:uid="{00000000-0005-0000-0000-0000D2210000}"/>
    <cellStyle name="Comma 3 2 2 4 2 2 2" xfId="8672" xr:uid="{00000000-0005-0000-0000-0000D3210000}"/>
    <cellStyle name="Comma 3 2 2 4 2 2 2 2" xfId="8673" xr:uid="{00000000-0005-0000-0000-0000D4210000}"/>
    <cellStyle name="Comma 3 2 2 4 2 2 3" xfId="8674" xr:uid="{00000000-0005-0000-0000-0000D5210000}"/>
    <cellStyle name="Comma 3 2 2 4 2 2 3 2" xfId="8675" xr:uid="{00000000-0005-0000-0000-0000D6210000}"/>
    <cellStyle name="Comma 3 2 2 4 2 2 4" xfId="8676" xr:uid="{00000000-0005-0000-0000-0000D7210000}"/>
    <cellStyle name="Comma 3 2 2 4 2 3" xfId="8677" xr:uid="{00000000-0005-0000-0000-0000D8210000}"/>
    <cellStyle name="Comma 3 2 2 4 2 3 2" xfId="8678" xr:uid="{00000000-0005-0000-0000-0000D9210000}"/>
    <cellStyle name="Comma 3 2 2 4 2 3 2 2" xfId="8679" xr:uid="{00000000-0005-0000-0000-0000DA210000}"/>
    <cellStyle name="Comma 3 2 2 4 2 3 3" xfId="8680" xr:uid="{00000000-0005-0000-0000-0000DB210000}"/>
    <cellStyle name="Comma 3 2 2 4 2 3 3 2" xfId="8681" xr:uid="{00000000-0005-0000-0000-0000DC210000}"/>
    <cellStyle name="Comma 3 2 2 4 2 3 4" xfId="8682" xr:uid="{00000000-0005-0000-0000-0000DD210000}"/>
    <cellStyle name="Comma 3 2 2 4 3" xfId="8683" xr:uid="{00000000-0005-0000-0000-0000DE210000}"/>
    <cellStyle name="Comma 3 2 2 4 3 2" xfId="8684" xr:uid="{00000000-0005-0000-0000-0000DF210000}"/>
    <cellStyle name="Comma 3 2 2 4 3 2 2" xfId="8685" xr:uid="{00000000-0005-0000-0000-0000E0210000}"/>
    <cellStyle name="Comma 3 2 2 4 3 2 2 2" xfId="8686" xr:uid="{00000000-0005-0000-0000-0000E1210000}"/>
    <cellStyle name="Comma 3 2 2 4 3 2 3" xfId="8687" xr:uid="{00000000-0005-0000-0000-0000E2210000}"/>
    <cellStyle name="Comma 3 2 2 4 3 2 3 2" xfId="8688" xr:uid="{00000000-0005-0000-0000-0000E3210000}"/>
    <cellStyle name="Comma 3 2 2 4 3 2 4" xfId="8689" xr:uid="{00000000-0005-0000-0000-0000E4210000}"/>
    <cellStyle name="Comma 3 2 2 4 3 3" xfId="8690" xr:uid="{00000000-0005-0000-0000-0000E5210000}"/>
    <cellStyle name="Comma 3 2 2 4 3 3 2" xfId="8691" xr:uid="{00000000-0005-0000-0000-0000E6210000}"/>
    <cellStyle name="Comma 3 2 2 4 3 4" xfId="8692" xr:uid="{00000000-0005-0000-0000-0000E7210000}"/>
    <cellStyle name="Comma 3 2 2 4 3 4 2" xfId="8693" xr:uid="{00000000-0005-0000-0000-0000E8210000}"/>
    <cellStyle name="Comma 3 2 2 4 3 5" xfId="8694" xr:uid="{00000000-0005-0000-0000-0000E9210000}"/>
    <cellStyle name="Comma 3 2 2 4 4" xfId="8695" xr:uid="{00000000-0005-0000-0000-0000EA210000}"/>
    <cellStyle name="Comma 3 2 2 4 4 2" xfId="8696" xr:uid="{00000000-0005-0000-0000-0000EB210000}"/>
    <cellStyle name="Comma 3 2 2 4 4 2 2" xfId="8697" xr:uid="{00000000-0005-0000-0000-0000EC210000}"/>
    <cellStyle name="Comma 3 2 2 4 4 3" xfId="8698" xr:uid="{00000000-0005-0000-0000-0000ED210000}"/>
    <cellStyle name="Comma 3 2 2 4 4 3 2" xfId="8699" xr:uid="{00000000-0005-0000-0000-0000EE210000}"/>
    <cellStyle name="Comma 3 2 2 4 4 4" xfId="8700" xr:uid="{00000000-0005-0000-0000-0000EF210000}"/>
    <cellStyle name="Comma 3 2 2 4 5" xfId="8701" xr:uid="{00000000-0005-0000-0000-0000F0210000}"/>
    <cellStyle name="Comma 3 2 2 4 5 2" xfId="8702" xr:uid="{00000000-0005-0000-0000-0000F1210000}"/>
    <cellStyle name="Comma 3 2 2 4 6" xfId="8703" xr:uid="{00000000-0005-0000-0000-0000F2210000}"/>
    <cellStyle name="Comma 3 2 2 4 6 2" xfId="8704" xr:uid="{00000000-0005-0000-0000-0000F3210000}"/>
    <cellStyle name="Comma 3 2 2 4 7" xfId="8705" xr:uid="{00000000-0005-0000-0000-0000F4210000}"/>
    <cellStyle name="Comma 3 2 2 4 7 2" xfId="8706" xr:uid="{00000000-0005-0000-0000-0000F5210000}"/>
    <cellStyle name="Comma 3 2 2 4 8" xfId="8707" xr:uid="{00000000-0005-0000-0000-0000F6210000}"/>
    <cellStyle name="Comma 3 2 2 4 9" xfId="8708" xr:uid="{00000000-0005-0000-0000-0000F7210000}"/>
    <cellStyle name="Comma 3 2 2 5" xfId="8709" xr:uid="{00000000-0005-0000-0000-0000F8210000}"/>
    <cellStyle name="Comma 3 2 2 5 2" xfId="8710" xr:uid="{00000000-0005-0000-0000-0000F9210000}"/>
    <cellStyle name="Comma 3 2 2 5 2 2" xfId="8711" xr:uid="{00000000-0005-0000-0000-0000FA210000}"/>
    <cellStyle name="Comma 3 2 2 5 2 2 2" xfId="8712" xr:uid="{00000000-0005-0000-0000-0000FB210000}"/>
    <cellStyle name="Comma 3 2 2 5 2 3" xfId="8713" xr:uid="{00000000-0005-0000-0000-0000FC210000}"/>
    <cellStyle name="Comma 3 2 2 5 2 3 2" xfId="8714" xr:uid="{00000000-0005-0000-0000-0000FD210000}"/>
    <cellStyle name="Comma 3 2 2 5 2 4" xfId="8715" xr:uid="{00000000-0005-0000-0000-0000FE210000}"/>
    <cellStyle name="Comma 3 2 2 6" xfId="8716" xr:uid="{00000000-0005-0000-0000-0000FF210000}"/>
    <cellStyle name="Comma 3 2 2 6 2" xfId="8717" xr:uid="{00000000-0005-0000-0000-000000220000}"/>
    <cellStyle name="Comma 3 2 2 6 2 2" xfId="8718" xr:uid="{00000000-0005-0000-0000-000001220000}"/>
    <cellStyle name="Comma 3 2 2 6 2 2 2" xfId="8719" xr:uid="{00000000-0005-0000-0000-000002220000}"/>
    <cellStyle name="Comma 3 2 2 6 2 3" xfId="8720" xr:uid="{00000000-0005-0000-0000-000003220000}"/>
    <cellStyle name="Comma 3 2 2 6 2 3 2" xfId="8721" xr:uid="{00000000-0005-0000-0000-000004220000}"/>
    <cellStyle name="Comma 3 2 2 6 2 4" xfId="8722" xr:uid="{00000000-0005-0000-0000-000005220000}"/>
    <cellStyle name="Comma 3 2 2 6 3" xfId="8723" xr:uid="{00000000-0005-0000-0000-000006220000}"/>
    <cellStyle name="Comma 3 2 2 6 3 2" xfId="8724" xr:uid="{00000000-0005-0000-0000-000007220000}"/>
    <cellStyle name="Comma 3 2 2 6 4" xfId="8725" xr:uid="{00000000-0005-0000-0000-000008220000}"/>
    <cellStyle name="Comma 3 2 2 6 4 2" xfId="8726" xr:uid="{00000000-0005-0000-0000-000009220000}"/>
    <cellStyle name="Comma 3 2 2 6 5" xfId="8727" xr:uid="{00000000-0005-0000-0000-00000A220000}"/>
    <cellStyle name="Comma 3 2 2 7" xfId="8728" xr:uid="{00000000-0005-0000-0000-00000B220000}"/>
    <cellStyle name="Comma 3 2 2 7 2" xfId="8729" xr:uid="{00000000-0005-0000-0000-00000C220000}"/>
    <cellStyle name="Comma 3 2 2 7 2 2" xfId="8730" xr:uid="{00000000-0005-0000-0000-00000D220000}"/>
    <cellStyle name="Comma 3 2 2 7 3" xfId="8731" xr:uid="{00000000-0005-0000-0000-00000E220000}"/>
    <cellStyle name="Comma 3 2 2 7 3 2" xfId="8732" xr:uid="{00000000-0005-0000-0000-00000F220000}"/>
    <cellStyle name="Comma 3 2 2 7 4" xfId="8733" xr:uid="{00000000-0005-0000-0000-000010220000}"/>
    <cellStyle name="Comma 3 2 2 8" xfId="8734" xr:uid="{00000000-0005-0000-0000-000011220000}"/>
    <cellStyle name="Comma 3 2 2 8 2" xfId="8735" xr:uid="{00000000-0005-0000-0000-000012220000}"/>
    <cellStyle name="Comma 3 2 2 9" xfId="8736" xr:uid="{00000000-0005-0000-0000-000013220000}"/>
    <cellStyle name="Comma 3 2 2 9 2" xfId="8737" xr:uid="{00000000-0005-0000-0000-000014220000}"/>
    <cellStyle name="Comma 3 2 3" xfId="8738" xr:uid="{00000000-0005-0000-0000-000015220000}"/>
    <cellStyle name="Comma 3 2 3 10" xfId="8739" xr:uid="{00000000-0005-0000-0000-000016220000}"/>
    <cellStyle name="Comma 3 2 3 11" xfId="8740" xr:uid="{00000000-0005-0000-0000-000017220000}"/>
    <cellStyle name="Comma 3 2 3 2" xfId="8741" xr:uid="{00000000-0005-0000-0000-000018220000}"/>
    <cellStyle name="Comma 3 2 3 2 2" xfId="8742" xr:uid="{00000000-0005-0000-0000-000019220000}"/>
    <cellStyle name="Comma 3 2 3 2 2 2" xfId="8743" xr:uid="{00000000-0005-0000-0000-00001A220000}"/>
    <cellStyle name="Comma 3 2 3 2 2 2 2" xfId="8744" xr:uid="{00000000-0005-0000-0000-00001B220000}"/>
    <cellStyle name="Comma 3 2 3 2 2 2 2 2" xfId="8745" xr:uid="{00000000-0005-0000-0000-00001C220000}"/>
    <cellStyle name="Comma 3 2 3 2 2 2 2 2 2" xfId="8746" xr:uid="{00000000-0005-0000-0000-00001D220000}"/>
    <cellStyle name="Comma 3 2 3 2 2 2 2 3" xfId="8747" xr:uid="{00000000-0005-0000-0000-00001E220000}"/>
    <cellStyle name="Comma 3 2 3 2 2 2 2 3 2" xfId="8748" xr:uid="{00000000-0005-0000-0000-00001F220000}"/>
    <cellStyle name="Comma 3 2 3 2 2 2 2 4" xfId="8749" xr:uid="{00000000-0005-0000-0000-000020220000}"/>
    <cellStyle name="Comma 3 2 3 2 2 2 3" xfId="8750" xr:uid="{00000000-0005-0000-0000-000021220000}"/>
    <cellStyle name="Comma 3 2 3 2 2 2 3 2" xfId="8751" xr:uid="{00000000-0005-0000-0000-000022220000}"/>
    <cellStyle name="Comma 3 2 3 2 2 2 4" xfId="8752" xr:uid="{00000000-0005-0000-0000-000023220000}"/>
    <cellStyle name="Comma 3 2 3 2 2 2 4 2" xfId="8753" xr:uid="{00000000-0005-0000-0000-000024220000}"/>
    <cellStyle name="Comma 3 2 3 2 2 2 5" xfId="8754" xr:uid="{00000000-0005-0000-0000-000025220000}"/>
    <cellStyle name="Comma 3 2 3 2 2 3" xfId="8755" xr:uid="{00000000-0005-0000-0000-000026220000}"/>
    <cellStyle name="Comma 3 2 3 2 2 3 2" xfId="8756" xr:uid="{00000000-0005-0000-0000-000027220000}"/>
    <cellStyle name="Comma 3 2 3 2 2 3 2 2" xfId="8757" xr:uid="{00000000-0005-0000-0000-000028220000}"/>
    <cellStyle name="Comma 3 2 3 2 2 3 2 2 2" xfId="8758" xr:uid="{00000000-0005-0000-0000-000029220000}"/>
    <cellStyle name="Comma 3 2 3 2 2 3 2 3" xfId="8759" xr:uid="{00000000-0005-0000-0000-00002A220000}"/>
    <cellStyle name="Comma 3 2 3 2 2 3 2 3 2" xfId="8760" xr:uid="{00000000-0005-0000-0000-00002B220000}"/>
    <cellStyle name="Comma 3 2 3 2 2 3 2 4" xfId="8761" xr:uid="{00000000-0005-0000-0000-00002C220000}"/>
    <cellStyle name="Comma 3 2 3 2 2 3 3" xfId="8762" xr:uid="{00000000-0005-0000-0000-00002D220000}"/>
    <cellStyle name="Comma 3 2 3 2 2 3 3 2" xfId="8763" xr:uid="{00000000-0005-0000-0000-00002E220000}"/>
    <cellStyle name="Comma 3 2 3 2 2 3 4" xfId="8764" xr:uid="{00000000-0005-0000-0000-00002F220000}"/>
    <cellStyle name="Comma 3 2 3 2 2 3 4 2" xfId="8765" xr:uid="{00000000-0005-0000-0000-000030220000}"/>
    <cellStyle name="Comma 3 2 3 2 2 3 5" xfId="8766" xr:uid="{00000000-0005-0000-0000-000031220000}"/>
    <cellStyle name="Comma 3 2 3 2 2 4" xfId="8767" xr:uid="{00000000-0005-0000-0000-000032220000}"/>
    <cellStyle name="Comma 3 2 3 2 2 4 2" xfId="8768" xr:uid="{00000000-0005-0000-0000-000033220000}"/>
    <cellStyle name="Comma 3 2 3 2 2 4 2 2" xfId="8769" xr:uid="{00000000-0005-0000-0000-000034220000}"/>
    <cellStyle name="Comma 3 2 3 2 2 4 3" xfId="8770" xr:uid="{00000000-0005-0000-0000-000035220000}"/>
    <cellStyle name="Comma 3 2 3 2 2 4 3 2" xfId="8771" xr:uid="{00000000-0005-0000-0000-000036220000}"/>
    <cellStyle name="Comma 3 2 3 2 2 4 4" xfId="8772" xr:uid="{00000000-0005-0000-0000-000037220000}"/>
    <cellStyle name="Comma 3 2 3 2 2 5" xfId="8773" xr:uid="{00000000-0005-0000-0000-000038220000}"/>
    <cellStyle name="Comma 3 2 3 2 2 5 2" xfId="8774" xr:uid="{00000000-0005-0000-0000-000039220000}"/>
    <cellStyle name="Comma 3 2 3 2 2 6" xfId="8775" xr:uid="{00000000-0005-0000-0000-00003A220000}"/>
    <cellStyle name="Comma 3 2 3 2 2 6 2" xfId="8776" xr:uid="{00000000-0005-0000-0000-00003B220000}"/>
    <cellStyle name="Comma 3 2 3 2 2 7" xfId="8777" xr:uid="{00000000-0005-0000-0000-00003C220000}"/>
    <cellStyle name="Comma 3 2 3 2 2 7 2" xfId="8778" xr:uid="{00000000-0005-0000-0000-00003D220000}"/>
    <cellStyle name="Comma 3 2 3 2 2 8" xfId="8779" xr:uid="{00000000-0005-0000-0000-00003E220000}"/>
    <cellStyle name="Comma 3 2 3 2 2 9" xfId="8780" xr:uid="{00000000-0005-0000-0000-00003F220000}"/>
    <cellStyle name="Comma 3 2 3 2 3" xfId="8781" xr:uid="{00000000-0005-0000-0000-000040220000}"/>
    <cellStyle name="Comma 3 2 3 2 3 2" xfId="8782" xr:uid="{00000000-0005-0000-0000-000041220000}"/>
    <cellStyle name="Comma 3 2 3 2 3 2 2" xfId="8783" xr:uid="{00000000-0005-0000-0000-000042220000}"/>
    <cellStyle name="Comma 3 2 3 2 3 2 2 2" xfId="8784" xr:uid="{00000000-0005-0000-0000-000043220000}"/>
    <cellStyle name="Comma 3 2 3 2 3 2 3" xfId="8785" xr:uid="{00000000-0005-0000-0000-000044220000}"/>
    <cellStyle name="Comma 3 2 3 2 3 2 3 2" xfId="8786" xr:uid="{00000000-0005-0000-0000-000045220000}"/>
    <cellStyle name="Comma 3 2 3 2 3 2 4" xfId="8787" xr:uid="{00000000-0005-0000-0000-000046220000}"/>
    <cellStyle name="Comma 3 2 3 2 3 3" xfId="8788" xr:uid="{00000000-0005-0000-0000-000047220000}"/>
    <cellStyle name="Comma 3 2 3 2 3 3 2" xfId="8789" xr:uid="{00000000-0005-0000-0000-000048220000}"/>
    <cellStyle name="Comma 3 2 3 2 3 4" xfId="8790" xr:uid="{00000000-0005-0000-0000-000049220000}"/>
    <cellStyle name="Comma 3 2 3 2 3 4 2" xfId="8791" xr:uid="{00000000-0005-0000-0000-00004A220000}"/>
    <cellStyle name="Comma 3 2 3 2 3 5" xfId="8792" xr:uid="{00000000-0005-0000-0000-00004B220000}"/>
    <cellStyle name="Comma 3 2 3 2 4" xfId="8793" xr:uid="{00000000-0005-0000-0000-00004C220000}"/>
    <cellStyle name="Comma 3 2 3 2 4 2" xfId="8794" xr:uid="{00000000-0005-0000-0000-00004D220000}"/>
    <cellStyle name="Comma 3 2 3 2 4 2 2" xfId="8795" xr:uid="{00000000-0005-0000-0000-00004E220000}"/>
    <cellStyle name="Comma 3 2 3 2 4 2 2 2" xfId="8796" xr:uid="{00000000-0005-0000-0000-00004F220000}"/>
    <cellStyle name="Comma 3 2 3 2 4 2 3" xfId="8797" xr:uid="{00000000-0005-0000-0000-000050220000}"/>
    <cellStyle name="Comma 3 2 3 2 4 2 3 2" xfId="8798" xr:uid="{00000000-0005-0000-0000-000051220000}"/>
    <cellStyle name="Comma 3 2 3 2 4 2 4" xfId="8799" xr:uid="{00000000-0005-0000-0000-000052220000}"/>
    <cellStyle name="Comma 3 2 3 2 4 3" xfId="8800" xr:uid="{00000000-0005-0000-0000-000053220000}"/>
    <cellStyle name="Comma 3 2 3 2 4 3 2" xfId="8801" xr:uid="{00000000-0005-0000-0000-000054220000}"/>
    <cellStyle name="Comma 3 2 3 2 4 4" xfId="8802" xr:uid="{00000000-0005-0000-0000-000055220000}"/>
    <cellStyle name="Comma 3 2 3 2 4 4 2" xfId="8803" xr:uid="{00000000-0005-0000-0000-000056220000}"/>
    <cellStyle name="Comma 3 2 3 2 4 5" xfId="8804" xr:uid="{00000000-0005-0000-0000-000057220000}"/>
    <cellStyle name="Comma 3 2 3 2 5" xfId="8805" xr:uid="{00000000-0005-0000-0000-000058220000}"/>
    <cellStyle name="Comma 3 2 3 2 5 2" xfId="8806" xr:uid="{00000000-0005-0000-0000-000059220000}"/>
    <cellStyle name="Comma 3 2 3 2 5 2 2" xfId="8807" xr:uid="{00000000-0005-0000-0000-00005A220000}"/>
    <cellStyle name="Comma 3 2 3 2 5 3" xfId="8808" xr:uid="{00000000-0005-0000-0000-00005B220000}"/>
    <cellStyle name="Comma 3 2 3 2 5 3 2" xfId="8809" xr:uid="{00000000-0005-0000-0000-00005C220000}"/>
    <cellStyle name="Comma 3 2 3 2 5 4" xfId="8810" xr:uid="{00000000-0005-0000-0000-00005D220000}"/>
    <cellStyle name="Comma 3 2 3 2 6" xfId="8811" xr:uid="{00000000-0005-0000-0000-00005E220000}"/>
    <cellStyle name="Comma 3 2 3 2 7" xfId="8812" xr:uid="{00000000-0005-0000-0000-00005F220000}"/>
    <cellStyle name="Comma 3 2 3 2 8" xfId="8813" xr:uid="{00000000-0005-0000-0000-000060220000}"/>
    <cellStyle name="Comma 3 2 3 3" xfId="8814" xr:uid="{00000000-0005-0000-0000-000061220000}"/>
    <cellStyle name="Comma 3 2 3 3 2" xfId="8815" xr:uid="{00000000-0005-0000-0000-000062220000}"/>
    <cellStyle name="Comma 3 2 3 3 2 2" xfId="8816" xr:uid="{00000000-0005-0000-0000-000063220000}"/>
    <cellStyle name="Comma 3 2 3 3 2 2 2" xfId="8817" xr:uid="{00000000-0005-0000-0000-000064220000}"/>
    <cellStyle name="Comma 3 2 3 3 2 2 2 2" xfId="8818" xr:uid="{00000000-0005-0000-0000-000065220000}"/>
    <cellStyle name="Comma 3 2 3 3 2 2 3" xfId="8819" xr:uid="{00000000-0005-0000-0000-000066220000}"/>
    <cellStyle name="Comma 3 2 3 3 2 2 3 2" xfId="8820" xr:uid="{00000000-0005-0000-0000-000067220000}"/>
    <cellStyle name="Comma 3 2 3 3 2 2 4" xfId="8821" xr:uid="{00000000-0005-0000-0000-000068220000}"/>
    <cellStyle name="Comma 3 2 3 3 2 3" xfId="8822" xr:uid="{00000000-0005-0000-0000-000069220000}"/>
    <cellStyle name="Comma 3 2 3 3 2 3 2" xfId="8823" xr:uid="{00000000-0005-0000-0000-00006A220000}"/>
    <cellStyle name="Comma 3 2 3 3 2 4" xfId="8824" xr:uid="{00000000-0005-0000-0000-00006B220000}"/>
    <cellStyle name="Comma 3 2 3 3 2 4 2" xfId="8825" xr:uid="{00000000-0005-0000-0000-00006C220000}"/>
    <cellStyle name="Comma 3 2 3 3 2 5" xfId="8826" xr:uid="{00000000-0005-0000-0000-00006D220000}"/>
    <cellStyle name="Comma 3 2 3 3 3" xfId="8827" xr:uid="{00000000-0005-0000-0000-00006E220000}"/>
    <cellStyle name="Comma 3 2 3 3 3 2" xfId="8828" xr:uid="{00000000-0005-0000-0000-00006F220000}"/>
    <cellStyle name="Comma 3 2 3 3 3 2 2" xfId="8829" xr:uid="{00000000-0005-0000-0000-000070220000}"/>
    <cellStyle name="Comma 3 2 3 3 3 2 2 2" xfId="8830" xr:uid="{00000000-0005-0000-0000-000071220000}"/>
    <cellStyle name="Comma 3 2 3 3 3 2 3" xfId="8831" xr:uid="{00000000-0005-0000-0000-000072220000}"/>
    <cellStyle name="Comma 3 2 3 3 3 2 3 2" xfId="8832" xr:uid="{00000000-0005-0000-0000-000073220000}"/>
    <cellStyle name="Comma 3 2 3 3 3 2 4" xfId="8833" xr:uid="{00000000-0005-0000-0000-000074220000}"/>
    <cellStyle name="Comma 3 2 3 3 3 3" xfId="8834" xr:uid="{00000000-0005-0000-0000-000075220000}"/>
    <cellStyle name="Comma 3 2 3 3 3 3 2" xfId="8835" xr:uid="{00000000-0005-0000-0000-000076220000}"/>
    <cellStyle name="Comma 3 2 3 3 3 4" xfId="8836" xr:uid="{00000000-0005-0000-0000-000077220000}"/>
    <cellStyle name="Comma 3 2 3 3 3 4 2" xfId="8837" xr:uid="{00000000-0005-0000-0000-000078220000}"/>
    <cellStyle name="Comma 3 2 3 3 3 5" xfId="8838" xr:uid="{00000000-0005-0000-0000-000079220000}"/>
    <cellStyle name="Comma 3 2 3 3 4" xfId="8839" xr:uid="{00000000-0005-0000-0000-00007A220000}"/>
    <cellStyle name="Comma 3 2 3 3 4 2" xfId="8840" xr:uid="{00000000-0005-0000-0000-00007B220000}"/>
    <cellStyle name="Comma 3 2 3 3 4 2 2" xfId="8841" xr:uid="{00000000-0005-0000-0000-00007C220000}"/>
    <cellStyle name="Comma 3 2 3 3 4 3" xfId="8842" xr:uid="{00000000-0005-0000-0000-00007D220000}"/>
    <cellStyle name="Comma 3 2 3 3 4 3 2" xfId="8843" xr:uid="{00000000-0005-0000-0000-00007E220000}"/>
    <cellStyle name="Comma 3 2 3 3 4 4" xfId="8844" xr:uid="{00000000-0005-0000-0000-00007F220000}"/>
    <cellStyle name="Comma 3 2 3 3 5" xfId="8845" xr:uid="{00000000-0005-0000-0000-000080220000}"/>
    <cellStyle name="Comma 3 2 3 3 5 2" xfId="8846" xr:uid="{00000000-0005-0000-0000-000081220000}"/>
    <cellStyle name="Comma 3 2 3 3 6" xfId="8847" xr:uid="{00000000-0005-0000-0000-000082220000}"/>
    <cellStyle name="Comma 3 2 3 3 6 2" xfId="8848" xr:uid="{00000000-0005-0000-0000-000083220000}"/>
    <cellStyle name="Comma 3 2 3 3 7" xfId="8849" xr:uid="{00000000-0005-0000-0000-000084220000}"/>
    <cellStyle name="Comma 3 2 3 3 7 2" xfId="8850" xr:uid="{00000000-0005-0000-0000-000085220000}"/>
    <cellStyle name="Comma 3 2 3 3 8" xfId="8851" xr:uid="{00000000-0005-0000-0000-000086220000}"/>
    <cellStyle name="Comma 3 2 3 3 9" xfId="8852" xr:uid="{00000000-0005-0000-0000-000087220000}"/>
    <cellStyle name="Comma 3 2 3 4" xfId="8853" xr:uid="{00000000-0005-0000-0000-000088220000}"/>
    <cellStyle name="Comma 3 2 3 4 2" xfId="8854" xr:uid="{00000000-0005-0000-0000-000089220000}"/>
    <cellStyle name="Comma 3 2 3 4 2 2" xfId="8855" xr:uid="{00000000-0005-0000-0000-00008A220000}"/>
    <cellStyle name="Comma 3 2 3 4 2 2 2" xfId="8856" xr:uid="{00000000-0005-0000-0000-00008B220000}"/>
    <cellStyle name="Comma 3 2 3 4 2 3" xfId="8857" xr:uid="{00000000-0005-0000-0000-00008C220000}"/>
    <cellStyle name="Comma 3 2 3 4 2 3 2" xfId="8858" xr:uid="{00000000-0005-0000-0000-00008D220000}"/>
    <cellStyle name="Comma 3 2 3 4 2 4" xfId="8859" xr:uid="{00000000-0005-0000-0000-00008E220000}"/>
    <cellStyle name="Comma 3 2 3 4 3" xfId="8860" xr:uid="{00000000-0005-0000-0000-00008F220000}"/>
    <cellStyle name="Comma 3 2 3 4 3 2" xfId="8861" xr:uid="{00000000-0005-0000-0000-000090220000}"/>
    <cellStyle name="Comma 3 2 3 4 4" xfId="8862" xr:uid="{00000000-0005-0000-0000-000091220000}"/>
    <cellStyle name="Comma 3 2 3 4 4 2" xfId="8863" xr:uid="{00000000-0005-0000-0000-000092220000}"/>
    <cellStyle name="Comma 3 2 3 4 5" xfId="8864" xr:uid="{00000000-0005-0000-0000-000093220000}"/>
    <cellStyle name="Comma 3 2 3 5" xfId="8865" xr:uid="{00000000-0005-0000-0000-000094220000}"/>
    <cellStyle name="Comma 3 2 3 5 2" xfId="8866" xr:uid="{00000000-0005-0000-0000-000095220000}"/>
    <cellStyle name="Comma 3 2 3 5 2 2" xfId="8867" xr:uid="{00000000-0005-0000-0000-000096220000}"/>
    <cellStyle name="Comma 3 2 3 5 2 2 2" xfId="8868" xr:uid="{00000000-0005-0000-0000-000097220000}"/>
    <cellStyle name="Comma 3 2 3 5 2 3" xfId="8869" xr:uid="{00000000-0005-0000-0000-000098220000}"/>
    <cellStyle name="Comma 3 2 3 5 2 3 2" xfId="8870" xr:uid="{00000000-0005-0000-0000-000099220000}"/>
    <cellStyle name="Comma 3 2 3 5 2 4" xfId="8871" xr:uid="{00000000-0005-0000-0000-00009A220000}"/>
    <cellStyle name="Comma 3 2 3 5 3" xfId="8872" xr:uid="{00000000-0005-0000-0000-00009B220000}"/>
    <cellStyle name="Comma 3 2 3 5 3 2" xfId="8873" xr:uid="{00000000-0005-0000-0000-00009C220000}"/>
    <cellStyle name="Comma 3 2 3 5 4" xfId="8874" xr:uid="{00000000-0005-0000-0000-00009D220000}"/>
    <cellStyle name="Comma 3 2 3 5 4 2" xfId="8875" xr:uid="{00000000-0005-0000-0000-00009E220000}"/>
    <cellStyle name="Comma 3 2 3 5 5" xfId="8876" xr:uid="{00000000-0005-0000-0000-00009F220000}"/>
    <cellStyle name="Comma 3 2 3 6" xfId="8877" xr:uid="{00000000-0005-0000-0000-0000A0220000}"/>
    <cellStyle name="Comma 3 2 3 6 2" xfId="8878" xr:uid="{00000000-0005-0000-0000-0000A1220000}"/>
    <cellStyle name="Comma 3 2 3 6 2 2" xfId="8879" xr:uid="{00000000-0005-0000-0000-0000A2220000}"/>
    <cellStyle name="Comma 3 2 3 6 3" xfId="8880" xr:uid="{00000000-0005-0000-0000-0000A3220000}"/>
    <cellStyle name="Comma 3 2 3 6 3 2" xfId="8881" xr:uid="{00000000-0005-0000-0000-0000A4220000}"/>
    <cellStyle name="Comma 3 2 3 6 4" xfId="8882" xr:uid="{00000000-0005-0000-0000-0000A5220000}"/>
    <cellStyle name="Comma 3 2 3 7" xfId="8883" xr:uid="{00000000-0005-0000-0000-0000A6220000}"/>
    <cellStyle name="Comma 3 2 3 7 2" xfId="8884" xr:uid="{00000000-0005-0000-0000-0000A7220000}"/>
    <cellStyle name="Comma 3 2 3 8" xfId="8885" xr:uid="{00000000-0005-0000-0000-0000A8220000}"/>
    <cellStyle name="Comma 3 2 3 8 2" xfId="8886" xr:uid="{00000000-0005-0000-0000-0000A9220000}"/>
    <cellStyle name="Comma 3 2 3 9" xfId="8887" xr:uid="{00000000-0005-0000-0000-0000AA220000}"/>
    <cellStyle name="Comma 3 2 3 9 2" xfId="8888" xr:uid="{00000000-0005-0000-0000-0000AB220000}"/>
    <cellStyle name="Comma 3 2 4" xfId="8889" xr:uid="{00000000-0005-0000-0000-0000AC220000}"/>
    <cellStyle name="Comma 3 2 4 10" xfId="8890" xr:uid="{00000000-0005-0000-0000-0000AD220000}"/>
    <cellStyle name="Comma 3 2 4 2" xfId="8891" xr:uid="{00000000-0005-0000-0000-0000AE220000}"/>
    <cellStyle name="Comma 3 2 4 2 2" xfId="8892" xr:uid="{00000000-0005-0000-0000-0000AF220000}"/>
    <cellStyle name="Comma 3 2 4 2 2 2" xfId="8893" xr:uid="{00000000-0005-0000-0000-0000B0220000}"/>
    <cellStyle name="Comma 3 2 4 2 2 2 2" xfId="8894" xr:uid="{00000000-0005-0000-0000-0000B1220000}"/>
    <cellStyle name="Comma 3 2 4 2 2 2 2 2" xfId="8895" xr:uid="{00000000-0005-0000-0000-0000B2220000}"/>
    <cellStyle name="Comma 3 2 4 2 2 2 3" xfId="8896" xr:uid="{00000000-0005-0000-0000-0000B3220000}"/>
    <cellStyle name="Comma 3 2 4 2 2 2 3 2" xfId="8897" xr:uid="{00000000-0005-0000-0000-0000B4220000}"/>
    <cellStyle name="Comma 3 2 4 2 2 2 4" xfId="8898" xr:uid="{00000000-0005-0000-0000-0000B5220000}"/>
    <cellStyle name="Comma 3 2 4 2 2 3" xfId="8899" xr:uid="{00000000-0005-0000-0000-0000B6220000}"/>
    <cellStyle name="Comma 3 2 4 2 2 3 2" xfId="8900" xr:uid="{00000000-0005-0000-0000-0000B7220000}"/>
    <cellStyle name="Comma 3 2 4 2 2 4" xfId="8901" xr:uid="{00000000-0005-0000-0000-0000B8220000}"/>
    <cellStyle name="Comma 3 2 4 2 2 4 2" xfId="8902" xr:uid="{00000000-0005-0000-0000-0000B9220000}"/>
    <cellStyle name="Comma 3 2 4 2 2 5" xfId="8903" xr:uid="{00000000-0005-0000-0000-0000BA220000}"/>
    <cellStyle name="Comma 3 2 4 2 3" xfId="8904" xr:uid="{00000000-0005-0000-0000-0000BB220000}"/>
    <cellStyle name="Comma 3 2 4 2 3 2" xfId="8905" xr:uid="{00000000-0005-0000-0000-0000BC220000}"/>
    <cellStyle name="Comma 3 2 4 2 3 2 2" xfId="8906" xr:uid="{00000000-0005-0000-0000-0000BD220000}"/>
    <cellStyle name="Comma 3 2 4 2 3 2 2 2" xfId="8907" xr:uid="{00000000-0005-0000-0000-0000BE220000}"/>
    <cellStyle name="Comma 3 2 4 2 3 2 3" xfId="8908" xr:uid="{00000000-0005-0000-0000-0000BF220000}"/>
    <cellStyle name="Comma 3 2 4 2 3 2 3 2" xfId="8909" xr:uid="{00000000-0005-0000-0000-0000C0220000}"/>
    <cellStyle name="Comma 3 2 4 2 3 2 4" xfId="8910" xr:uid="{00000000-0005-0000-0000-0000C1220000}"/>
    <cellStyle name="Comma 3 2 4 2 3 3" xfId="8911" xr:uid="{00000000-0005-0000-0000-0000C2220000}"/>
    <cellStyle name="Comma 3 2 4 2 3 3 2" xfId="8912" xr:uid="{00000000-0005-0000-0000-0000C3220000}"/>
    <cellStyle name="Comma 3 2 4 2 3 4" xfId="8913" xr:uid="{00000000-0005-0000-0000-0000C4220000}"/>
    <cellStyle name="Comma 3 2 4 2 3 4 2" xfId="8914" xr:uid="{00000000-0005-0000-0000-0000C5220000}"/>
    <cellStyle name="Comma 3 2 4 2 3 5" xfId="8915" xr:uid="{00000000-0005-0000-0000-0000C6220000}"/>
    <cellStyle name="Comma 3 2 4 2 4" xfId="8916" xr:uid="{00000000-0005-0000-0000-0000C7220000}"/>
    <cellStyle name="Comma 3 2 4 2 4 2" xfId="8917" xr:uid="{00000000-0005-0000-0000-0000C8220000}"/>
    <cellStyle name="Comma 3 2 4 2 4 2 2" xfId="8918" xr:uid="{00000000-0005-0000-0000-0000C9220000}"/>
    <cellStyle name="Comma 3 2 4 2 4 3" xfId="8919" xr:uid="{00000000-0005-0000-0000-0000CA220000}"/>
    <cellStyle name="Comma 3 2 4 2 4 3 2" xfId="8920" xr:uid="{00000000-0005-0000-0000-0000CB220000}"/>
    <cellStyle name="Comma 3 2 4 2 4 4" xfId="8921" xr:uid="{00000000-0005-0000-0000-0000CC220000}"/>
    <cellStyle name="Comma 3 2 4 2 5" xfId="8922" xr:uid="{00000000-0005-0000-0000-0000CD220000}"/>
    <cellStyle name="Comma 3 2 4 2 6" xfId="8923" xr:uid="{00000000-0005-0000-0000-0000CE220000}"/>
    <cellStyle name="Comma 3 2 4 2 7" xfId="8924" xr:uid="{00000000-0005-0000-0000-0000CF220000}"/>
    <cellStyle name="Comma 3 2 4 3" xfId="8925" xr:uid="{00000000-0005-0000-0000-0000D0220000}"/>
    <cellStyle name="Comma 3 2 4 3 2" xfId="8926" xr:uid="{00000000-0005-0000-0000-0000D1220000}"/>
    <cellStyle name="Comma 3 2 4 3 2 2" xfId="8927" xr:uid="{00000000-0005-0000-0000-0000D2220000}"/>
    <cellStyle name="Comma 3 2 4 3 2 2 2" xfId="8928" xr:uid="{00000000-0005-0000-0000-0000D3220000}"/>
    <cellStyle name="Comma 3 2 4 3 2 3" xfId="8929" xr:uid="{00000000-0005-0000-0000-0000D4220000}"/>
    <cellStyle name="Comma 3 2 4 3 2 3 2" xfId="8930" xr:uid="{00000000-0005-0000-0000-0000D5220000}"/>
    <cellStyle name="Comma 3 2 4 3 2 4" xfId="8931" xr:uid="{00000000-0005-0000-0000-0000D6220000}"/>
    <cellStyle name="Comma 3 2 4 3 3" xfId="8932" xr:uid="{00000000-0005-0000-0000-0000D7220000}"/>
    <cellStyle name="Comma 3 2 4 3 3 2" xfId="8933" xr:uid="{00000000-0005-0000-0000-0000D8220000}"/>
    <cellStyle name="Comma 3 2 4 3 4" xfId="8934" xr:uid="{00000000-0005-0000-0000-0000D9220000}"/>
    <cellStyle name="Comma 3 2 4 3 4 2" xfId="8935" xr:uid="{00000000-0005-0000-0000-0000DA220000}"/>
    <cellStyle name="Comma 3 2 4 3 5" xfId="8936" xr:uid="{00000000-0005-0000-0000-0000DB220000}"/>
    <cellStyle name="Comma 3 2 4 4" xfId="8937" xr:uid="{00000000-0005-0000-0000-0000DC220000}"/>
    <cellStyle name="Comma 3 2 4 4 2" xfId="8938" xr:uid="{00000000-0005-0000-0000-0000DD220000}"/>
    <cellStyle name="Comma 3 2 4 4 2 2" xfId="8939" xr:uid="{00000000-0005-0000-0000-0000DE220000}"/>
    <cellStyle name="Comma 3 2 4 4 2 2 2" xfId="8940" xr:uid="{00000000-0005-0000-0000-0000DF220000}"/>
    <cellStyle name="Comma 3 2 4 4 2 3" xfId="8941" xr:uid="{00000000-0005-0000-0000-0000E0220000}"/>
    <cellStyle name="Comma 3 2 4 4 2 3 2" xfId="8942" xr:uid="{00000000-0005-0000-0000-0000E1220000}"/>
    <cellStyle name="Comma 3 2 4 4 2 4" xfId="8943" xr:uid="{00000000-0005-0000-0000-0000E2220000}"/>
    <cellStyle name="Comma 3 2 4 4 3" xfId="8944" xr:uid="{00000000-0005-0000-0000-0000E3220000}"/>
    <cellStyle name="Comma 3 2 4 4 3 2" xfId="8945" xr:uid="{00000000-0005-0000-0000-0000E4220000}"/>
    <cellStyle name="Comma 3 2 4 4 4" xfId="8946" xr:uid="{00000000-0005-0000-0000-0000E5220000}"/>
    <cellStyle name="Comma 3 2 4 4 4 2" xfId="8947" xr:uid="{00000000-0005-0000-0000-0000E6220000}"/>
    <cellStyle name="Comma 3 2 4 4 5" xfId="8948" xr:uid="{00000000-0005-0000-0000-0000E7220000}"/>
    <cellStyle name="Comma 3 2 4 5" xfId="8949" xr:uid="{00000000-0005-0000-0000-0000E8220000}"/>
    <cellStyle name="Comma 3 2 4 5 2" xfId="8950" xr:uid="{00000000-0005-0000-0000-0000E9220000}"/>
    <cellStyle name="Comma 3 2 4 5 2 2" xfId="8951" xr:uid="{00000000-0005-0000-0000-0000EA220000}"/>
    <cellStyle name="Comma 3 2 4 5 3" xfId="8952" xr:uid="{00000000-0005-0000-0000-0000EB220000}"/>
    <cellStyle name="Comma 3 2 4 5 3 2" xfId="8953" xr:uid="{00000000-0005-0000-0000-0000EC220000}"/>
    <cellStyle name="Comma 3 2 4 5 4" xfId="8954" xr:uid="{00000000-0005-0000-0000-0000ED220000}"/>
    <cellStyle name="Comma 3 2 4 6" xfId="8955" xr:uid="{00000000-0005-0000-0000-0000EE220000}"/>
    <cellStyle name="Comma 3 2 4 6 2" xfId="8956" xr:uid="{00000000-0005-0000-0000-0000EF220000}"/>
    <cellStyle name="Comma 3 2 4 7" xfId="8957" xr:uid="{00000000-0005-0000-0000-0000F0220000}"/>
    <cellStyle name="Comma 3 2 4 7 2" xfId="8958" xr:uid="{00000000-0005-0000-0000-0000F1220000}"/>
    <cellStyle name="Comma 3 2 4 8" xfId="8959" xr:uid="{00000000-0005-0000-0000-0000F2220000}"/>
    <cellStyle name="Comma 3 2 4 8 2" xfId="8960" xr:uid="{00000000-0005-0000-0000-0000F3220000}"/>
    <cellStyle name="Comma 3 2 4 9" xfId="8961" xr:uid="{00000000-0005-0000-0000-0000F4220000}"/>
    <cellStyle name="Comma 3 2 5" xfId="8962" xr:uid="{00000000-0005-0000-0000-0000F5220000}"/>
    <cellStyle name="Comma 3 2 5 2" xfId="8963" xr:uid="{00000000-0005-0000-0000-0000F6220000}"/>
    <cellStyle name="Comma 3 2 5 2 2" xfId="8964" xr:uid="{00000000-0005-0000-0000-0000F7220000}"/>
    <cellStyle name="Comma 3 2 5 2 2 2" xfId="8965" xr:uid="{00000000-0005-0000-0000-0000F8220000}"/>
    <cellStyle name="Comma 3 2 5 2 2 2 2" xfId="8966" xr:uid="{00000000-0005-0000-0000-0000F9220000}"/>
    <cellStyle name="Comma 3 2 5 2 2 3" xfId="8967" xr:uid="{00000000-0005-0000-0000-0000FA220000}"/>
    <cellStyle name="Comma 3 2 5 2 2 3 2" xfId="8968" xr:uid="{00000000-0005-0000-0000-0000FB220000}"/>
    <cellStyle name="Comma 3 2 5 2 2 4" xfId="8969" xr:uid="{00000000-0005-0000-0000-0000FC220000}"/>
    <cellStyle name="Comma 3 2 5 2 3" xfId="8970" xr:uid="{00000000-0005-0000-0000-0000FD220000}"/>
    <cellStyle name="Comma 3 2 5 2 3 2" xfId="8971" xr:uid="{00000000-0005-0000-0000-0000FE220000}"/>
    <cellStyle name="Comma 3 2 5 2 3 2 2" xfId="8972" xr:uid="{00000000-0005-0000-0000-0000FF220000}"/>
    <cellStyle name="Comma 3 2 5 2 3 3" xfId="8973" xr:uid="{00000000-0005-0000-0000-000000230000}"/>
    <cellStyle name="Comma 3 2 5 2 3 3 2" xfId="8974" xr:uid="{00000000-0005-0000-0000-000001230000}"/>
    <cellStyle name="Comma 3 2 5 2 3 4" xfId="8975" xr:uid="{00000000-0005-0000-0000-000002230000}"/>
    <cellStyle name="Comma 3 2 5 3" xfId="8976" xr:uid="{00000000-0005-0000-0000-000003230000}"/>
    <cellStyle name="Comma 3 2 5 3 2" xfId="8977" xr:uid="{00000000-0005-0000-0000-000004230000}"/>
    <cellStyle name="Comma 3 2 5 3 2 2" xfId="8978" xr:uid="{00000000-0005-0000-0000-000005230000}"/>
    <cellStyle name="Comma 3 2 5 3 2 2 2" xfId="8979" xr:uid="{00000000-0005-0000-0000-000006230000}"/>
    <cellStyle name="Comma 3 2 5 3 2 3" xfId="8980" xr:uid="{00000000-0005-0000-0000-000007230000}"/>
    <cellStyle name="Comma 3 2 5 3 2 3 2" xfId="8981" xr:uid="{00000000-0005-0000-0000-000008230000}"/>
    <cellStyle name="Comma 3 2 5 3 2 4" xfId="8982" xr:uid="{00000000-0005-0000-0000-000009230000}"/>
    <cellStyle name="Comma 3 2 5 3 3" xfId="8983" xr:uid="{00000000-0005-0000-0000-00000A230000}"/>
    <cellStyle name="Comma 3 2 5 3 3 2" xfId="8984" xr:uid="{00000000-0005-0000-0000-00000B230000}"/>
    <cellStyle name="Comma 3 2 5 3 4" xfId="8985" xr:uid="{00000000-0005-0000-0000-00000C230000}"/>
    <cellStyle name="Comma 3 2 5 3 4 2" xfId="8986" xr:uid="{00000000-0005-0000-0000-00000D230000}"/>
    <cellStyle name="Comma 3 2 5 3 5" xfId="8987" xr:uid="{00000000-0005-0000-0000-00000E230000}"/>
    <cellStyle name="Comma 3 2 5 4" xfId="8988" xr:uid="{00000000-0005-0000-0000-00000F230000}"/>
    <cellStyle name="Comma 3 2 5 4 2" xfId="8989" xr:uid="{00000000-0005-0000-0000-000010230000}"/>
    <cellStyle name="Comma 3 2 5 4 2 2" xfId="8990" xr:uid="{00000000-0005-0000-0000-000011230000}"/>
    <cellStyle name="Comma 3 2 5 4 3" xfId="8991" xr:uid="{00000000-0005-0000-0000-000012230000}"/>
    <cellStyle name="Comma 3 2 5 4 3 2" xfId="8992" xr:uid="{00000000-0005-0000-0000-000013230000}"/>
    <cellStyle name="Comma 3 2 5 4 4" xfId="8993" xr:uid="{00000000-0005-0000-0000-000014230000}"/>
    <cellStyle name="Comma 3 2 5 5" xfId="8994" xr:uid="{00000000-0005-0000-0000-000015230000}"/>
    <cellStyle name="Comma 3 2 5 5 2" xfId="8995" xr:uid="{00000000-0005-0000-0000-000016230000}"/>
    <cellStyle name="Comma 3 2 5 6" xfId="8996" xr:uid="{00000000-0005-0000-0000-000017230000}"/>
    <cellStyle name="Comma 3 2 5 6 2" xfId="8997" xr:uid="{00000000-0005-0000-0000-000018230000}"/>
    <cellStyle name="Comma 3 2 5 7" xfId="8998" xr:uid="{00000000-0005-0000-0000-000019230000}"/>
    <cellStyle name="Comma 3 2 5 7 2" xfId="8999" xr:uid="{00000000-0005-0000-0000-00001A230000}"/>
    <cellStyle name="Comma 3 2 5 8" xfId="9000" xr:uid="{00000000-0005-0000-0000-00001B230000}"/>
    <cellStyle name="Comma 3 2 5 9" xfId="9001" xr:uid="{00000000-0005-0000-0000-00001C230000}"/>
    <cellStyle name="Comma 3 2 6" xfId="9002" xr:uid="{00000000-0005-0000-0000-00001D230000}"/>
    <cellStyle name="Comma 3 2 6 2" xfId="9003" xr:uid="{00000000-0005-0000-0000-00001E230000}"/>
    <cellStyle name="Comma 3 2 6 2 2" xfId="9004" xr:uid="{00000000-0005-0000-0000-00001F230000}"/>
    <cellStyle name="Comma 3 2 6 2 2 2" xfId="9005" xr:uid="{00000000-0005-0000-0000-000020230000}"/>
    <cellStyle name="Comma 3 2 6 2 3" xfId="9006" xr:uid="{00000000-0005-0000-0000-000021230000}"/>
    <cellStyle name="Comma 3 2 6 2 3 2" xfId="9007" xr:uid="{00000000-0005-0000-0000-000022230000}"/>
    <cellStyle name="Comma 3 2 6 2 4" xfId="9008" xr:uid="{00000000-0005-0000-0000-000023230000}"/>
    <cellStyle name="Comma 3 2 6 3" xfId="9009" xr:uid="{00000000-0005-0000-0000-000024230000}"/>
    <cellStyle name="Comma 3 2 6 4" xfId="9010" xr:uid="{00000000-0005-0000-0000-000025230000}"/>
    <cellStyle name="Comma 3 2 7" xfId="9011" xr:uid="{00000000-0005-0000-0000-000026230000}"/>
    <cellStyle name="Comma 3 2 7 2" xfId="9012" xr:uid="{00000000-0005-0000-0000-000027230000}"/>
    <cellStyle name="Comma 3 2 7 2 2" xfId="9013" xr:uid="{00000000-0005-0000-0000-000028230000}"/>
    <cellStyle name="Comma 3 2 7 2 2 2" xfId="9014" xr:uid="{00000000-0005-0000-0000-000029230000}"/>
    <cellStyle name="Comma 3 2 7 2 3" xfId="9015" xr:uid="{00000000-0005-0000-0000-00002A230000}"/>
    <cellStyle name="Comma 3 2 7 2 3 2" xfId="9016" xr:uid="{00000000-0005-0000-0000-00002B230000}"/>
    <cellStyle name="Comma 3 2 7 2 4" xfId="9017" xr:uid="{00000000-0005-0000-0000-00002C230000}"/>
    <cellStyle name="Comma 3 2 7 3" xfId="9018" xr:uid="{00000000-0005-0000-0000-00002D230000}"/>
    <cellStyle name="Comma 3 2 7 3 2" xfId="9019" xr:uid="{00000000-0005-0000-0000-00002E230000}"/>
    <cellStyle name="Comma 3 2 7 4" xfId="9020" xr:uid="{00000000-0005-0000-0000-00002F230000}"/>
    <cellStyle name="Comma 3 2 7 4 2" xfId="9021" xr:uid="{00000000-0005-0000-0000-000030230000}"/>
    <cellStyle name="Comma 3 2 7 5" xfId="9022" xr:uid="{00000000-0005-0000-0000-000031230000}"/>
    <cellStyle name="Comma 3 2 8" xfId="9023" xr:uid="{00000000-0005-0000-0000-000032230000}"/>
    <cellStyle name="Comma 3 2 8 2" xfId="9024" xr:uid="{00000000-0005-0000-0000-000033230000}"/>
    <cellStyle name="Comma 3 2 8 2 2" xfId="9025" xr:uid="{00000000-0005-0000-0000-000034230000}"/>
    <cellStyle name="Comma 3 2 8 3" xfId="9026" xr:uid="{00000000-0005-0000-0000-000035230000}"/>
    <cellStyle name="Comma 3 2 8 3 2" xfId="9027" xr:uid="{00000000-0005-0000-0000-000036230000}"/>
    <cellStyle name="Comma 3 2 8 4" xfId="9028" xr:uid="{00000000-0005-0000-0000-000037230000}"/>
    <cellStyle name="Comma 3 2 9" xfId="9029" xr:uid="{00000000-0005-0000-0000-000038230000}"/>
    <cellStyle name="Comma 3 2 9 2" xfId="9030" xr:uid="{00000000-0005-0000-0000-000039230000}"/>
    <cellStyle name="Comma 3 2 9 2 2" xfId="9031" xr:uid="{00000000-0005-0000-0000-00003A230000}"/>
    <cellStyle name="Comma 3 2 9 2 2 2" xfId="9032" xr:uid="{00000000-0005-0000-0000-00003B230000}"/>
    <cellStyle name="Comma 3 2 9 2 3" xfId="9033" xr:uid="{00000000-0005-0000-0000-00003C230000}"/>
    <cellStyle name="Comma 3 2 9 2 3 2" xfId="9034" xr:uid="{00000000-0005-0000-0000-00003D230000}"/>
    <cellStyle name="Comma 3 2 9 2 4" xfId="9035" xr:uid="{00000000-0005-0000-0000-00003E230000}"/>
    <cellStyle name="Comma 3 3" xfId="9036" xr:uid="{00000000-0005-0000-0000-00003F230000}"/>
    <cellStyle name="Comma 3 3 2" xfId="9037" xr:uid="{00000000-0005-0000-0000-000040230000}"/>
    <cellStyle name="Comma 3 3 2 2" xfId="9038" xr:uid="{00000000-0005-0000-0000-000041230000}"/>
    <cellStyle name="Comma 3 3 2 3" xfId="9039" xr:uid="{00000000-0005-0000-0000-000042230000}"/>
    <cellStyle name="Comma 3 3 3" xfId="9040" xr:uid="{00000000-0005-0000-0000-000043230000}"/>
    <cellStyle name="Comma 3 3 3 2" xfId="9041" xr:uid="{00000000-0005-0000-0000-000044230000}"/>
    <cellStyle name="Comma 3 3 3 2 2" xfId="9042" xr:uid="{00000000-0005-0000-0000-000045230000}"/>
    <cellStyle name="Comma 3 3 3 2 2 2" xfId="9043" xr:uid="{00000000-0005-0000-0000-000046230000}"/>
    <cellStyle name="Comma 3 3 3 2 2 2 2" xfId="9044" xr:uid="{00000000-0005-0000-0000-000047230000}"/>
    <cellStyle name="Comma 3 3 3 2 2 3" xfId="9045" xr:uid="{00000000-0005-0000-0000-000048230000}"/>
    <cellStyle name="Comma 3 3 3 2 2 3 2" xfId="9046" xr:uid="{00000000-0005-0000-0000-000049230000}"/>
    <cellStyle name="Comma 3 3 3 2 2 4" xfId="9047" xr:uid="{00000000-0005-0000-0000-00004A230000}"/>
    <cellStyle name="Comma 3 3 3 2 3" xfId="9048" xr:uid="{00000000-0005-0000-0000-00004B230000}"/>
    <cellStyle name="Comma 3 3 3 2 3 2" xfId="9049" xr:uid="{00000000-0005-0000-0000-00004C230000}"/>
    <cellStyle name="Comma 3 3 3 2 4" xfId="9050" xr:uid="{00000000-0005-0000-0000-00004D230000}"/>
    <cellStyle name="Comma 3 3 3 2 4 2" xfId="9051" xr:uid="{00000000-0005-0000-0000-00004E230000}"/>
    <cellStyle name="Comma 3 3 3 2 5" xfId="9052" xr:uid="{00000000-0005-0000-0000-00004F230000}"/>
    <cellStyle name="Comma 3 3 3 3" xfId="9053" xr:uid="{00000000-0005-0000-0000-000050230000}"/>
    <cellStyle name="Comma 3 3 3 3 2" xfId="9054" xr:uid="{00000000-0005-0000-0000-000051230000}"/>
    <cellStyle name="Comma 3 3 3 3 2 2" xfId="9055" xr:uid="{00000000-0005-0000-0000-000052230000}"/>
    <cellStyle name="Comma 3 3 3 3 2 2 2" xfId="9056" xr:uid="{00000000-0005-0000-0000-000053230000}"/>
    <cellStyle name="Comma 3 3 3 3 2 3" xfId="9057" xr:uid="{00000000-0005-0000-0000-000054230000}"/>
    <cellStyle name="Comma 3 3 3 3 2 3 2" xfId="9058" xr:uid="{00000000-0005-0000-0000-000055230000}"/>
    <cellStyle name="Comma 3 3 3 3 2 4" xfId="9059" xr:uid="{00000000-0005-0000-0000-000056230000}"/>
    <cellStyle name="Comma 3 3 3 3 3" xfId="9060" xr:uid="{00000000-0005-0000-0000-000057230000}"/>
    <cellStyle name="Comma 3 3 3 3 3 2" xfId="9061" xr:uid="{00000000-0005-0000-0000-000058230000}"/>
    <cellStyle name="Comma 3 3 3 3 4" xfId="9062" xr:uid="{00000000-0005-0000-0000-000059230000}"/>
    <cellStyle name="Comma 3 3 3 3 4 2" xfId="9063" xr:uid="{00000000-0005-0000-0000-00005A230000}"/>
    <cellStyle name="Comma 3 3 3 3 5" xfId="9064" xr:uid="{00000000-0005-0000-0000-00005B230000}"/>
    <cellStyle name="Comma 3 3 3 4" xfId="9065" xr:uid="{00000000-0005-0000-0000-00005C230000}"/>
    <cellStyle name="Comma 3 3 3 4 2" xfId="9066" xr:uid="{00000000-0005-0000-0000-00005D230000}"/>
    <cellStyle name="Comma 3 3 3 4 2 2" xfId="9067" xr:uid="{00000000-0005-0000-0000-00005E230000}"/>
    <cellStyle name="Comma 3 3 3 4 3" xfId="9068" xr:uid="{00000000-0005-0000-0000-00005F230000}"/>
    <cellStyle name="Comma 3 3 3 4 3 2" xfId="9069" xr:uid="{00000000-0005-0000-0000-000060230000}"/>
    <cellStyle name="Comma 3 3 3 4 4" xfId="9070" xr:uid="{00000000-0005-0000-0000-000061230000}"/>
    <cellStyle name="Comma 3 3 3 5" xfId="9071" xr:uid="{00000000-0005-0000-0000-000062230000}"/>
    <cellStyle name="Comma 3 3 3 6" xfId="9072" xr:uid="{00000000-0005-0000-0000-000063230000}"/>
    <cellStyle name="Comma 3 3 3 7" xfId="9073" xr:uid="{00000000-0005-0000-0000-000064230000}"/>
    <cellStyle name="Comma 3 3 4" xfId="9074" xr:uid="{00000000-0005-0000-0000-000065230000}"/>
    <cellStyle name="Comma 3 3 4 2" xfId="9075" xr:uid="{00000000-0005-0000-0000-000066230000}"/>
    <cellStyle name="Comma 3 3 4 2 2" xfId="9076" xr:uid="{00000000-0005-0000-0000-000067230000}"/>
    <cellStyle name="Comma 3 3 4 2 2 2" xfId="9077" xr:uid="{00000000-0005-0000-0000-000068230000}"/>
    <cellStyle name="Comma 3 3 4 2 3" xfId="9078" xr:uid="{00000000-0005-0000-0000-000069230000}"/>
    <cellStyle name="Comma 3 3 4 2 3 2" xfId="9079" xr:uid="{00000000-0005-0000-0000-00006A230000}"/>
    <cellStyle name="Comma 3 3 4 2 4" xfId="9080" xr:uid="{00000000-0005-0000-0000-00006B230000}"/>
    <cellStyle name="Comma 3 3 4 3" xfId="9081" xr:uid="{00000000-0005-0000-0000-00006C230000}"/>
    <cellStyle name="Comma 3 3 4 3 2" xfId="9082" xr:uid="{00000000-0005-0000-0000-00006D230000}"/>
    <cellStyle name="Comma 3 3 4 4" xfId="9083" xr:uid="{00000000-0005-0000-0000-00006E230000}"/>
    <cellStyle name="Comma 3 3 4 4 2" xfId="9084" xr:uid="{00000000-0005-0000-0000-00006F230000}"/>
    <cellStyle name="Comma 3 3 4 5" xfId="9085" xr:uid="{00000000-0005-0000-0000-000070230000}"/>
    <cellStyle name="Comma 3 3 4 5 2" xfId="9086" xr:uid="{00000000-0005-0000-0000-000071230000}"/>
    <cellStyle name="Comma 3 3 4 6" xfId="9087" xr:uid="{00000000-0005-0000-0000-000072230000}"/>
    <cellStyle name="Comma 3 3 5" xfId="9088" xr:uid="{00000000-0005-0000-0000-000073230000}"/>
    <cellStyle name="Comma 3 3 5 2" xfId="9089" xr:uid="{00000000-0005-0000-0000-000074230000}"/>
    <cellStyle name="Comma 3 3 5 2 2" xfId="9090" xr:uid="{00000000-0005-0000-0000-000075230000}"/>
    <cellStyle name="Comma 3 3 5 2 2 2" xfId="9091" xr:uid="{00000000-0005-0000-0000-000076230000}"/>
    <cellStyle name="Comma 3 3 5 2 3" xfId="9092" xr:uid="{00000000-0005-0000-0000-000077230000}"/>
    <cellStyle name="Comma 3 3 5 2 3 2" xfId="9093" xr:uid="{00000000-0005-0000-0000-000078230000}"/>
    <cellStyle name="Comma 3 3 5 2 4" xfId="9094" xr:uid="{00000000-0005-0000-0000-000079230000}"/>
    <cellStyle name="Comma 3 3 5 3" xfId="9095" xr:uid="{00000000-0005-0000-0000-00007A230000}"/>
    <cellStyle name="Comma 3 3 5 3 2" xfId="9096" xr:uid="{00000000-0005-0000-0000-00007B230000}"/>
    <cellStyle name="Comma 3 3 5 4" xfId="9097" xr:uid="{00000000-0005-0000-0000-00007C230000}"/>
    <cellStyle name="Comma 3 3 5 4 2" xfId="9098" xr:uid="{00000000-0005-0000-0000-00007D230000}"/>
    <cellStyle name="Comma 3 3 5 5" xfId="9099" xr:uid="{00000000-0005-0000-0000-00007E230000}"/>
    <cellStyle name="Comma 3 3 6" xfId="9100" xr:uid="{00000000-0005-0000-0000-00007F230000}"/>
    <cellStyle name="Comma 3 3 6 2" xfId="9101" xr:uid="{00000000-0005-0000-0000-000080230000}"/>
    <cellStyle name="Comma 3 3 6 2 2" xfId="9102" xr:uid="{00000000-0005-0000-0000-000081230000}"/>
    <cellStyle name="Comma 3 3 6 3" xfId="9103" xr:uid="{00000000-0005-0000-0000-000082230000}"/>
    <cellStyle name="Comma 3 3 6 3 2" xfId="9104" xr:uid="{00000000-0005-0000-0000-000083230000}"/>
    <cellStyle name="Comma 3 3 6 4" xfId="9105" xr:uid="{00000000-0005-0000-0000-000084230000}"/>
    <cellStyle name="Comma 3 4" xfId="9106" xr:uid="{00000000-0005-0000-0000-000085230000}"/>
    <cellStyle name="Comma 3 4 10" xfId="9107" xr:uid="{00000000-0005-0000-0000-000086230000}"/>
    <cellStyle name="Comma 3 4 10 2" xfId="9108" xr:uid="{00000000-0005-0000-0000-000087230000}"/>
    <cellStyle name="Comma 3 4 11" xfId="9109" xr:uid="{00000000-0005-0000-0000-000088230000}"/>
    <cellStyle name="Comma 3 4 12" xfId="9110" xr:uid="{00000000-0005-0000-0000-000089230000}"/>
    <cellStyle name="Comma 3 4 2" xfId="9111" xr:uid="{00000000-0005-0000-0000-00008A230000}"/>
    <cellStyle name="Comma 3 4 2 10" xfId="9112" xr:uid="{00000000-0005-0000-0000-00008B230000}"/>
    <cellStyle name="Comma 3 4 2 2" xfId="9113" xr:uid="{00000000-0005-0000-0000-00008C230000}"/>
    <cellStyle name="Comma 3 4 2 2 2" xfId="9114" xr:uid="{00000000-0005-0000-0000-00008D230000}"/>
    <cellStyle name="Comma 3 4 2 2 2 2" xfId="9115" xr:uid="{00000000-0005-0000-0000-00008E230000}"/>
    <cellStyle name="Comma 3 4 2 2 2 2 2" xfId="9116" xr:uid="{00000000-0005-0000-0000-00008F230000}"/>
    <cellStyle name="Comma 3 4 2 2 2 2 2 2" xfId="9117" xr:uid="{00000000-0005-0000-0000-000090230000}"/>
    <cellStyle name="Comma 3 4 2 2 2 2 3" xfId="9118" xr:uid="{00000000-0005-0000-0000-000091230000}"/>
    <cellStyle name="Comma 3 4 2 2 2 2 3 2" xfId="9119" xr:uid="{00000000-0005-0000-0000-000092230000}"/>
    <cellStyle name="Comma 3 4 2 2 2 2 4" xfId="9120" xr:uid="{00000000-0005-0000-0000-000093230000}"/>
    <cellStyle name="Comma 3 4 2 2 2 3" xfId="9121" xr:uid="{00000000-0005-0000-0000-000094230000}"/>
    <cellStyle name="Comma 3 4 2 2 2 3 2" xfId="9122" xr:uid="{00000000-0005-0000-0000-000095230000}"/>
    <cellStyle name="Comma 3 4 2 2 2 4" xfId="9123" xr:uid="{00000000-0005-0000-0000-000096230000}"/>
    <cellStyle name="Comma 3 4 2 2 2 4 2" xfId="9124" xr:uid="{00000000-0005-0000-0000-000097230000}"/>
    <cellStyle name="Comma 3 4 2 2 2 5" xfId="9125" xr:uid="{00000000-0005-0000-0000-000098230000}"/>
    <cellStyle name="Comma 3 4 2 2 3" xfId="9126" xr:uid="{00000000-0005-0000-0000-000099230000}"/>
    <cellStyle name="Comma 3 4 2 2 3 2" xfId="9127" xr:uid="{00000000-0005-0000-0000-00009A230000}"/>
    <cellStyle name="Comma 3 4 2 2 3 2 2" xfId="9128" xr:uid="{00000000-0005-0000-0000-00009B230000}"/>
    <cellStyle name="Comma 3 4 2 2 3 2 2 2" xfId="9129" xr:uid="{00000000-0005-0000-0000-00009C230000}"/>
    <cellStyle name="Comma 3 4 2 2 3 2 3" xfId="9130" xr:uid="{00000000-0005-0000-0000-00009D230000}"/>
    <cellStyle name="Comma 3 4 2 2 3 2 3 2" xfId="9131" xr:uid="{00000000-0005-0000-0000-00009E230000}"/>
    <cellStyle name="Comma 3 4 2 2 3 2 4" xfId="9132" xr:uid="{00000000-0005-0000-0000-00009F230000}"/>
    <cellStyle name="Comma 3 4 2 2 3 3" xfId="9133" xr:uid="{00000000-0005-0000-0000-0000A0230000}"/>
    <cellStyle name="Comma 3 4 2 2 3 3 2" xfId="9134" xr:uid="{00000000-0005-0000-0000-0000A1230000}"/>
    <cellStyle name="Comma 3 4 2 2 3 4" xfId="9135" xr:uid="{00000000-0005-0000-0000-0000A2230000}"/>
    <cellStyle name="Comma 3 4 2 2 3 4 2" xfId="9136" xr:uid="{00000000-0005-0000-0000-0000A3230000}"/>
    <cellStyle name="Comma 3 4 2 2 3 5" xfId="9137" xr:uid="{00000000-0005-0000-0000-0000A4230000}"/>
    <cellStyle name="Comma 3 4 2 2 4" xfId="9138" xr:uid="{00000000-0005-0000-0000-0000A5230000}"/>
    <cellStyle name="Comma 3 4 2 2 4 2" xfId="9139" xr:uid="{00000000-0005-0000-0000-0000A6230000}"/>
    <cellStyle name="Comma 3 4 2 2 4 2 2" xfId="9140" xr:uid="{00000000-0005-0000-0000-0000A7230000}"/>
    <cellStyle name="Comma 3 4 2 2 4 3" xfId="9141" xr:uid="{00000000-0005-0000-0000-0000A8230000}"/>
    <cellStyle name="Comma 3 4 2 2 4 3 2" xfId="9142" xr:uid="{00000000-0005-0000-0000-0000A9230000}"/>
    <cellStyle name="Comma 3 4 2 2 4 4" xfId="9143" xr:uid="{00000000-0005-0000-0000-0000AA230000}"/>
    <cellStyle name="Comma 3 4 2 2 5" xfId="9144" xr:uid="{00000000-0005-0000-0000-0000AB230000}"/>
    <cellStyle name="Comma 3 4 2 2 6" xfId="9145" xr:uid="{00000000-0005-0000-0000-0000AC230000}"/>
    <cellStyle name="Comma 3 4 2 2 7" xfId="9146" xr:uid="{00000000-0005-0000-0000-0000AD230000}"/>
    <cellStyle name="Comma 3 4 2 3" xfId="9147" xr:uid="{00000000-0005-0000-0000-0000AE230000}"/>
    <cellStyle name="Comma 3 4 2 3 2" xfId="9148" xr:uid="{00000000-0005-0000-0000-0000AF230000}"/>
    <cellStyle name="Comma 3 4 2 3 2 2" xfId="9149" xr:uid="{00000000-0005-0000-0000-0000B0230000}"/>
    <cellStyle name="Comma 3 4 2 3 2 2 2" xfId="9150" xr:uid="{00000000-0005-0000-0000-0000B1230000}"/>
    <cellStyle name="Comma 3 4 2 3 2 3" xfId="9151" xr:uid="{00000000-0005-0000-0000-0000B2230000}"/>
    <cellStyle name="Comma 3 4 2 3 2 3 2" xfId="9152" xr:uid="{00000000-0005-0000-0000-0000B3230000}"/>
    <cellStyle name="Comma 3 4 2 3 2 4" xfId="9153" xr:uid="{00000000-0005-0000-0000-0000B4230000}"/>
    <cellStyle name="Comma 3 4 2 3 3" xfId="9154" xr:uid="{00000000-0005-0000-0000-0000B5230000}"/>
    <cellStyle name="Comma 3 4 2 3 3 2" xfId="9155" xr:uid="{00000000-0005-0000-0000-0000B6230000}"/>
    <cellStyle name="Comma 3 4 2 3 4" xfId="9156" xr:uid="{00000000-0005-0000-0000-0000B7230000}"/>
    <cellStyle name="Comma 3 4 2 3 4 2" xfId="9157" xr:uid="{00000000-0005-0000-0000-0000B8230000}"/>
    <cellStyle name="Comma 3 4 2 3 5" xfId="9158" xr:uid="{00000000-0005-0000-0000-0000B9230000}"/>
    <cellStyle name="Comma 3 4 2 4" xfId="9159" xr:uid="{00000000-0005-0000-0000-0000BA230000}"/>
    <cellStyle name="Comma 3 4 2 4 2" xfId="9160" xr:uid="{00000000-0005-0000-0000-0000BB230000}"/>
    <cellStyle name="Comma 3 4 2 4 2 2" xfId="9161" xr:uid="{00000000-0005-0000-0000-0000BC230000}"/>
    <cellStyle name="Comma 3 4 2 4 2 2 2" xfId="9162" xr:uid="{00000000-0005-0000-0000-0000BD230000}"/>
    <cellStyle name="Comma 3 4 2 4 2 3" xfId="9163" xr:uid="{00000000-0005-0000-0000-0000BE230000}"/>
    <cellStyle name="Comma 3 4 2 4 2 3 2" xfId="9164" xr:uid="{00000000-0005-0000-0000-0000BF230000}"/>
    <cellStyle name="Comma 3 4 2 4 2 4" xfId="9165" xr:uid="{00000000-0005-0000-0000-0000C0230000}"/>
    <cellStyle name="Comma 3 4 2 4 3" xfId="9166" xr:uid="{00000000-0005-0000-0000-0000C1230000}"/>
    <cellStyle name="Comma 3 4 2 4 3 2" xfId="9167" xr:uid="{00000000-0005-0000-0000-0000C2230000}"/>
    <cellStyle name="Comma 3 4 2 4 4" xfId="9168" xr:uid="{00000000-0005-0000-0000-0000C3230000}"/>
    <cellStyle name="Comma 3 4 2 4 4 2" xfId="9169" xr:uid="{00000000-0005-0000-0000-0000C4230000}"/>
    <cellStyle name="Comma 3 4 2 4 5" xfId="9170" xr:uid="{00000000-0005-0000-0000-0000C5230000}"/>
    <cellStyle name="Comma 3 4 2 5" xfId="9171" xr:uid="{00000000-0005-0000-0000-0000C6230000}"/>
    <cellStyle name="Comma 3 4 2 5 2" xfId="9172" xr:uid="{00000000-0005-0000-0000-0000C7230000}"/>
    <cellStyle name="Comma 3 4 2 5 2 2" xfId="9173" xr:uid="{00000000-0005-0000-0000-0000C8230000}"/>
    <cellStyle name="Comma 3 4 2 5 3" xfId="9174" xr:uid="{00000000-0005-0000-0000-0000C9230000}"/>
    <cellStyle name="Comma 3 4 2 5 3 2" xfId="9175" xr:uid="{00000000-0005-0000-0000-0000CA230000}"/>
    <cellStyle name="Comma 3 4 2 5 4" xfId="9176" xr:uid="{00000000-0005-0000-0000-0000CB230000}"/>
    <cellStyle name="Comma 3 4 2 6" xfId="9177" xr:uid="{00000000-0005-0000-0000-0000CC230000}"/>
    <cellStyle name="Comma 3 4 2 6 2" xfId="9178" xr:uid="{00000000-0005-0000-0000-0000CD230000}"/>
    <cellStyle name="Comma 3 4 2 7" xfId="9179" xr:uid="{00000000-0005-0000-0000-0000CE230000}"/>
    <cellStyle name="Comma 3 4 2 7 2" xfId="9180" xr:uid="{00000000-0005-0000-0000-0000CF230000}"/>
    <cellStyle name="Comma 3 4 2 8" xfId="9181" xr:uid="{00000000-0005-0000-0000-0000D0230000}"/>
    <cellStyle name="Comma 3 4 2 8 2" xfId="9182" xr:uid="{00000000-0005-0000-0000-0000D1230000}"/>
    <cellStyle name="Comma 3 4 2 9" xfId="9183" xr:uid="{00000000-0005-0000-0000-0000D2230000}"/>
    <cellStyle name="Comma 3 4 3" xfId="9184" xr:uid="{00000000-0005-0000-0000-0000D3230000}"/>
    <cellStyle name="Comma 3 4 3 2" xfId="9185" xr:uid="{00000000-0005-0000-0000-0000D4230000}"/>
    <cellStyle name="Comma 3 4 3 2 2" xfId="9186" xr:uid="{00000000-0005-0000-0000-0000D5230000}"/>
    <cellStyle name="Comma 3 4 3 2 2 2" xfId="9187" xr:uid="{00000000-0005-0000-0000-0000D6230000}"/>
    <cellStyle name="Comma 3 4 3 2 2 2 2" xfId="9188" xr:uid="{00000000-0005-0000-0000-0000D7230000}"/>
    <cellStyle name="Comma 3 4 3 2 2 2 2 2" xfId="9189" xr:uid="{00000000-0005-0000-0000-0000D8230000}"/>
    <cellStyle name="Comma 3 4 3 2 2 2 3" xfId="9190" xr:uid="{00000000-0005-0000-0000-0000D9230000}"/>
    <cellStyle name="Comma 3 4 3 2 2 2 3 2" xfId="9191" xr:uid="{00000000-0005-0000-0000-0000DA230000}"/>
    <cellStyle name="Comma 3 4 3 2 2 2 4" xfId="9192" xr:uid="{00000000-0005-0000-0000-0000DB230000}"/>
    <cellStyle name="Comma 3 4 3 2 2 3" xfId="9193" xr:uid="{00000000-0005-0000-0000-0000DC230000}"/>
    <cellStyle name="Comma 3 4 3 2 2 3 2" xfId="9194" xr:uid="{00000000-0005-0000-0000-0000DD230000}"/>
    <cellStyle name="Comma 3 4 3 2 2 4" xfId="9195" xr:uid="{00000000-0005-0000-0000-0000DE230000}"/>
    <cellStyle name="Comma 3 4 3 2 2 4 2" xfId="9196" xr:uid="{00000000-0005-0000-0000-0000DF230000}"/>
    <cellStyle name="Comma 3 4 3 2 2 5" xfId="9197" xr:uid="{00000000-0005-0000-0000-0000E0230000}"/>
    <cellStyle name="Comma 3 4 3 2 3" xfId="9198" xr:uid="{00000000-0005-0000-0000-0000E1230000}"/>
    <cellStyle name="Comma 3 4 3 2 3 2" xfId="9199" xr:uid="{00000000-0005-0000-0000-0000E2230000}"/>
    <cellStyle name="Comma 3 4 3 2 3 2 2" xfId="9200" xr:uid="{00000000-0005-0000-0000-0000E3230000}"/>
    <cellStyle name="Comma 3 4 3 2 3 2 2 2" xfId="9201" xr:uid="{00000000-0005-0000-0000-0000E4230000}"/>
    <cellStyle name="Comma 3 4 3 2 3 2 3" xfId="9202" xr:uid="{00000000-0005-0000-0000-0000E5230000}"/>
    <cellStyle name="Comma 3 4 3 2 3 2 3 2" xfId="9203" xr:uid="{00000000-0005-0000-0000-0000E6230000}"/>
    <cellStyle name="Comma 3 4 3 2 3 2 4" xfId="9204" xr:uid="{00000000-0005-0000-0000-0000E7230000}"/>
    <cellStyle name="Comma 3 4 3 2 3 3" xfId="9205" xr:uid="{00000000-0005-0000-0000-0000E8230000}"/>
    <cellStyle name="Comma 3 4 3 2 3 3 2" xfId="9206" xr:uid="{00000000-0005-0000-0000-0000E9230000}"/>
    <cellStyle name="Comma 3 4 3 2 3 4" xfId="9207" xr:uid="{00000000-0005-0000-0000-0000EA230000}"/>
    <cellStyle name="Comma 3 4 3 2 3 4 2" xfId="9208" xr:uid="{00000000-0005-0000-0000-0000EB230000}"/>
    <cellStyle name="Comma 3 4 3 2 3 5" xfId="9209" xr:uid="{00000000-0005-0000-0000-0000EC230000}"/>
    <cellStyle name="Comma 3 4 3 2 4" xfId="9210" xr:uid="{00000000-0005-0000-0000-0000ED230000}"/>
    <cellStyle name="Comma 3 4 3 2 4 2" xfId="9211" xr:uid="{00000000-0005-0000-0000-0000EE230000}"/>
    <cellStyle name="Comma 3 4 3 2 4 2 2" xfId="9212" xr:uid="{00000000-0005-0000-0000-0000EF230000}"/>
    <cellStyle name="Comma 3 4 3 2 4 3" xfId="9213" xr:uid="{00000000-0005-0000-0000-0000F0230000}"/>
    <cellStyle name="Comma 3 4 3 2 4 3 2" xfId="9214" xr:uid="{00000000-0005-0000-0000-0000F1230000}"/>
    <cellStyle name="Comma 3 4 3 2 4 4" xfId="9215" xr:uid="{00000000-0005-0000-0000-0000F2230000}"/>
    <cellStyle name="Comma 3 4 3 2 5" xfId="9216" xr:uid="{00000000-0005-0000-0000-0000F3230000}"/>
    <cellStyle name="Comma 3 4 3 2 5 2" xfId="9217" xr:uid="{00000000-0005-0000-0000-0000F4230000}"/>
    <cellStyle name="Comma 3 4 3 2 6" xfId="9218" xr:uid="{00000000-0005-0000-0000-0000F5230000}"/>
    <cellStyle name="Comma 3 4 3 2 6 2" xfId="9219" xr:uid="{00000000-0005-0000-0000-0000F6230000}"/>
    <cellStyle name="Comma 3 4 3 2 7" xfId="9220" xr:uid="{00000000-0005-0000-0000-0000F7230000}"/>
    <cellStyle name="Comma 3 4 3 2 7 2" xfId="9221" xr:uid="{00000000-0005-0000-0000-0000F8230000}"/>
    <cellStyle name="Comma 3 4 3 2 8" xfId="9222" xr:uid="{00000000-0005-0000-0000-0000F9230000}"/>
    <cellStyle name="Comma 3 4 3 2 9" xfId="9223" xr:uid="{00000000-0005-0000-0000-0000FA230000}"/>
    <cellStyle name="Comma 3 4 3 3" xfId="9224" xr:uid="{00000000-0005-0000-0000-0000FB230000}"/>
    <cellStyle name="Comma 3 4 3 3 2" xfId="9225" xr:uid="{00000000-0005-0000-0000-0000FC230000}"/>
    <cellStyle name="Comma 3 4 3 3 2 2" xfId="9226" xr:uid="{00000000-0005-0000-0000-0000FD230000}"/>
    <cellStyle name="Comma 3 4 3 3 2 2 2" xfId="9227" xr:uid="{00000000-0005-0000-0000-0000FE230000}"/>
    <cellStyle name="Comma 3 4 3 3 2 3" xfId="9228" xr:uid="{00000000-0005-0000-0000-0000FF230000}"/>
    <cellStyle name="Comma 3 4 3 3 2 3 2" xfId="9229" xr:uid="{00000000-0005-0000-0000-000000240000}"/>
    <cellStyle name="Comma 3 4 3 3 2 4" xfId="9230" xr:uid="{00000000-0005-0000-0000-000001240000}"/>
    <cellStyle name="Comma 3 4 3 3 3" xfId="9231" xr:uid="{00000000-0005-0000-0000-000002240000}"/>
    <cellStyle name="Comma 3 4 3 3 3 2" xfId="9232" xr:uid="{00000000-0005-0000-0000-000003240000}"/>
    <cellStyle name="Comma 3 4 3 3 4" xfId="9233" xr:uid="{00000000-0005-0000-0000-000004240000}"/>
    <cellStyle name="Comma 3 4 3 3 4 2" xfId="9234" xr:uid="{00000000-0005-0000-0000-000005240000}"/>
    <cellStyle name="Comma 3 4 3 3 5" xfId="9235" xr:uid="{00000000-0005-0000-0000-000006240000}"/>
    <cellStyle name="Comma 3 4 3 4" xfId="9236" xr:uid="{00000000-0005-0000-0000-000007240000}"/>
    <cellStyle name="Comma 3 4 3 4 2" xfId="9237" xr:uid="{00000000-0005-0000-0000-000008240000}"/>
    <cellStyle name="Comma 3 4 3 4 2 2" xfId="9238" xr:uid="{00000000-0005-0000-0000-000009240000}"/>
    <cellStyle name="Comma 3 4 3 4 2 2 2" xfId="9239" xr:uid="{00000000-0005-0000-0000-00000A240000}"/>
    <cellStyle name="Comma 3 4 3 4 2 3" xfId="9240" xr:uid="{00000000-0005-0000-0000-00000B240000}"/>
    <cellStyle name="Comma 3 4 3 4 2 3 2" xfId="9241" xr:uid="{00000000-0005-0000-0000-00000C240000}"/>
    <cellStyle name="Comma 3 4 3 4 2 4" xfId="9242" xr:uid="{00000000-0005-0000-0000-00000D240000}"/>
    <cellStyle name="Comma 3 4 3 4 3" xfId="9243" xr:uid="{00000000-0005-0000-0000-00000E240000}"/>
    <cellStyle name="Comma 3 4 3 4 3 2" xfId="9244" xr:uid="{00000000-0005-0000-0000-00000F240000}"/>
    <cellStyle name="Comma 3 4 3 4 4" xfId="9245" xr:uid="{00000000-0005-0000-0000-000010240000}"/>
    <cellStyle name="Comma 3 4 3 4 4 2" xfId="9246" xr:uid="{00000000-0005-0000-0000-000011240000}"/>
    <cellStyle name="Comma 3 4 3 4 5" xfId="9247" xr:uid="{00000000-0005-0000-0000-000012240000}"/>
    <cellStyle name="Comma 3 4 3 5" xfId="9248" xr:uid="{00000000-0005-0000-0000-000013240000}"/>
    <cellStyle name="Comma 3 4 3 5 2" xfId="9249" xr:uid="{00000000-0005-0000-0000-000014240000}"/>
    <cellStyle name="Comma 3 4 3 5 2 2" xfId="9250" xr:uid="{00000000-0005-0000-0000-000015240000}"/>
    <cellStyle name="Comma 3 4 3 5 3" xfId="9251" xr:uid="{00000000-0005-0000-0000-000016240000}"/>
    <cellStyle name="Comma 3 4 3 5 3 2" xfId="9252" xr:uid="{00000000-0005-0000-0000-000017240000}"/>
    <cellStyle name="Comma 3 4 3 5 4" xfId="9253" xr:uid="{00000000-0005-0000-0000-000018240000}"/>
    <cellStyle name="Comma 3 4 3 6" xfId="9254" xr:uid="{00000000-0005-0000-0000-000019240000}"/>
    <cellStyle name="Comma 3 4 3 7" xfId="9255" xr:uid="{00000000-0005-0000-0000-00001A240000}"/>
    <cellStyle name="Comma 3 4 3 8" xfId="9256" xr:uid="{00000000-0005-0000-0000-00001B240000}"/>
    <cellStyle name="Comma 3 4 4" xfId="9257" xr:uid="{00000000-0005-0000-0000-00001C240000}"/>
    <cellStyle name="Comma 3 4 4 2" xfId="9258" xr:uid="{00000000-0005-0000-0000-00001D240000}"/>
    <cellStyle name="Comma 3 4 4 2 2" xfId="9259" xr:uid="{00000000-0005-0000-0000-00001E240000}"/>
    <cellStyle name="Comma 3 4 4 2 2 2" xfId="9260" xr:uid="{00000000-0005-0000-0000-00001F240000}"/>
    <cellStyle name="Comma 3 4 4 2 2 2 2" xfId="9261" xr:uid="{00000000-0005-0000-0000-000020240000}"/>
    <cellStyle name="Comma 3 4 4 2 2 3" xfId="9262" xr:uid="{00000000-0005-0000-0000-000021240000}"/>
    <cellStyle name="Comma 3 4 4 2 2 3 2" xfId="9263" xr:uid="{00000000-0005-0000-0000-000022240000}"/>
    <cellStyle name="Comma 3 4 4 2 2 4" xfId="9264" xr:uid="{00000000-0005-0000-0000-000023240000}"/>
    <cellStyle name="Comma 3 4 4 2 3" xfId="9265" xr:uid="{00000000-0005-0000-0000-000024240000}"/>
    <cellStyle name="Comma 3 4 4 2 3 2" xfId="9266" xr:uid="{00000000-0005-0000-0000-000025240000}"/>
    <cellStyle name="Comma 3 4 4 2 4" xfId="9267" xr:uid="{00000000-0005-0000-0000-000026240000}"/>
    <cellStyle name="Comma 3 4 4 2 4 2" xfId="9268" xr:uid="{00000000-0005-0000-0000-000027240000}"/>
    <cellStyle name="Comma 3 4 4 2 5" xfId="9269" xr:uid="{00000000-0005-0000-0000-000028240000}"/>
    <cellStyle name="Comma 3 4 4 3" xfId="9270" xr:uid="{00000000-0005-0000-0000-000029240000}"/>
    <cellStyle name="Comma 3 4 4 3 2" xfId="9271" xr:uid="{00000000-0005-0000-0000-00002A240000}"/>
    <cellStyle name="Comma 3 4 4 3 2 2" xfId="9272" xr:uid="{00000000-0005-0000-0000-00002B240000}"/>
    <cellStyle name="Comma 3 4 4 3 2 2 2" xfId="9273" xr:uid="{00000000-0005-0000-0000-00002C240000}"/>
    <cellStyle name="Comma 3 4 4 3 2 3" xfId="9274" xr:uid="{00000000-0005-0000-0000-00002D240000}"/>
    <cellStyle name="Comma 3 4 4 3 2 3 2" xfId="9275" xr:uid="{00000000-0005-0000-0000-00002E240000}"/>
    <cellStyle name="Comma 3 4 4 3 2 4" xfId="9276" xr:uid="{00000000-0005-0000-0000-00002F240000}"/>
    <cellStyle name="Comma 3 4 4 3 3" xfId="9277" xr:uid="{00000000-0005-0000-0000-000030240000}"/>
    <cellStyle name="Comma 3 4 4 3 3 2" xfId="9278" xr:uid="{00000000-0005-0000-0000-000031240000}"/>
    <cellStyle name="Comma 3 4 4 3 4" xfId="9279" xr:uid="{00000000-0005-0000-0000-000032240000}"/>
    <cellStyle name="Comma 3 4 4 3 4 2" xfId="9280" xr:uid="{00000000-0005-0000-0000-000033240000}"/>
    <cellStyle name="Comma 3 4 4 3 5" xfId="9281" xr:uid="{00000000-0005-0000-0000-000034240000}"/>
    <cellStyle name="Comma 3 4 4 4" xfId="9282" xr:uid="{00000000-0005-0000-0000-000035240000}"/>
    <cellStyle name="Comma 3 4 4 4 2" xfId="9283" xr:uid="{00000000-0005-0000-0000-000036240000}"/>
    <cellStyle name="Comma 3 4 4 4 2 2" xfId="9284" xr:uid="{00000000-0005-0000-0000-000037240000}"/>
    <cellStyle name="Comma 3 4 4 4 3" xfId="9285" xr:uid="{00000000-0005-0000-0000-000038240000}"/>
    <cellStyle name="Comma 3 4 4 4 3 2" xfId="9286" xr:uid="{00000000-0005-0000-0000-000039240000}"/>
    <cellStyle name="Comma 3 4 4 4 4" xfId="9287" xr:uid="{00000000-0005-0000-0000-00003A240000}"/>
    <cellStyle name="Comma 3 4 4 5" xfId="9288" xr:uid="{00000000-0005-0000-0000-00003B240000}"/>
    <cellStyle name="Comma 3 4 4 5 2" xfId="9289" xr:uid="{00000000-0005-0000-0000-00003C240000}"/>
    <cellStyle name="Comma 3 4 4 6" xfId="9290" xr:uid="{00000000-0005-0000-0000-00003D240000}"/>
    <cellStyle name="Comma 3 4 4 6 2" xfId="9291" xr:uid="{00000000-0005-0000-0000-00003E240000}"/>
    <cellStyle name="Comma 3 4 4 7" xfId="9292" xr:uid="{00000000-0005-0000-0000-00003F240000}"/>
    <cellStyle name="Comma 3 4 4 7 2" xfId="9293" xr:uid="{00000000-0005-0000-0000-000040240000}"/>
    <cellStyle name="Comma 3 4 4 8" xfId="9294" xr:uid="{00000000-0005-0000-0000-000041240000}"/>
    <cellStyle name="Comma 3 4 4 9" xfId="9295" xr:uid="{00000000-0005-0000-0000-000042240000}"/>
    <cellStyle name="Comma 3 4 5" xfId="9296" xr:uid="{00000000-0005-0000-0000-000043240000}"/>
    <cellStyle name="Comma 3 4 5 2" xfId="9297" xr:uid="{00000000-0005-0000-0000-000044240000}"/>
    <cellStyle name="Comma 3 4 5 2 2" xfId="9298" xr:uid="{00000000-0005-0000-0000-000045240000}"/>
    <cellStyle name="Comma 3 4 5 2 2 2" xfId="9299" xr:uid="{00000000-0005-0000-0000-000046240000}"/>
    <cellStyle name="Comma 3 4 5 2 3" xfId="9300" xr:uid="{00000000-0005-0000-0000-000047240000}"/>
    <cellStyle name="Comma 3 4 5 2 3 2" xfId="9301" xr:uid="{00000000-0005-0000-0000-000048240000}"/>
    <cellStyle name="Comma 3 4 5 2 4" xfId="9302" xr:uid="{00000000-0005-0000-0000-000049240000}"/>
    <cellStyle name="Comma 3 4 5 3" xfId="9303" xr:uid="{00000000-0005-0000-0000-00004A240000}"/>
    <cellStyle name="Comma 3 4 5 3 2" xfId="9304" xr:uid="{00000000-0005-0000-0000-00004B240000}"/>
    <cellStyle name="Comma 3 4 5 4" xfId="9305" xr:uid="{00000000-0005-0000-0000-00004C240000}"/>
    <cellStyle name="Comma 3 4 5 4 2" xfId="9306" xr:uid="{00000000-0005-0000-0000-00004D240000}"/>
    <cellStyle name="Comma 3 4 5 5" xfId="9307" xr:uid="{00000000-0005-0000-0000-00004E240000}"/>
    <cellStyle name="Comma 3 4 6" xfId="9308" xr:uid="{00000000-0005-0000-0000-00004F240000}"/>
    <cellStyle name="Comma 3 4 6 2" xfId="9309" xr:uid="{00000000-0005-0000-0000-000050240000}"/>
    <cellStyle name="Comma 3 4 6 2 2" xfId="9310" xr:uid="{00000000-0005-0000-0000-000051240000}"/>
    <cellStyle name="Comma 3 4 6 2 2 2" xfId="9311" xr:uid="{00000000-0005-0000-0000-000052240000}"/>
    <cellStyle name="Comma 3 4 6 2 3" xfId="9312" xr:uid="{00000000-0005-0000-0000-000053240000}"/>
    <cellStyle name="Comma 3 4 6 2 3 2" xfId="9313" xr:uid="{00000000-0005-0000-0000-000054240000}"/>
    <cellStyle name="Comma 3 4 6 2 4" xfId="9314" xr:uid="{00000000-0005-0000-0000-000055240000}"/>
    <cellStyle name="Comma 3 4 6 3" xfId="9315" xr:uid="{00000000-0005-0000-0000-000056240000}"/>
    <cellStyle name="Comma 3 4 6 3 2" xfId="9316" xr:uid="{00000000-0005-0000-0000-000057240000}"/>
    <cellStyle name="Comma 3 4 6 4" xfId="9317" xr:uid="{00000000-0005-0000-0000-000058240000}"/>
    <cellStyle name="Comma 3 4 6 4 2" xfId="9318" xr:uid="{00000000-0005-0000-0000-000059240000}"/>
    <cellStyle name="Comma 3 4 6 5" xfId="9319" xr:uid="{00000000-0005-0000-0000-00005A240000}"/>
    <cellStyle name="Comma 3 4 7" xfId="9320" xr:uid="{00000000-0005-0000-0000-00005B240000}"/>
    <cellStyle name="Comma 3 4 7 2" xfId="9321" xr:uid="{00000000-0005-0000-0000-00005C240000}"/>
    <cellStyle name="Comma 3 4 7 2 2" xfId="9322" xr:uid="{00000000-0005-0000-0000-00005D240000}"/>
    <cellStyle name="Comma 3 4 7 3" xfId="9323" xr:uid="{00000000-0005-0000-0000-00005E240000}"/>
    <cellStyle name="Comma 3 4 7 3 2" xfId="9324" xr:uid="{00000000-0005-0000-0000-00005F240000}"/>
    <cellStyle name="Comma 3 4 7 4" xfId="9325" xr:uid="{00000000-0005-0000-0000-000060240000}"/>
    <cellStyle name="Comma 3 4 8" xfId="9326" xr:uid="{00000000-0005-0000-0000-000061240000}"/>
    <cellStyle name="Comma 3 4 8 2" xfId="9327" xr:uid="{00000000-0005-0000-0000-000062240000}"/>
    <cellStyle name="Comma 3 4 9" xfId="9328" xr:uid="{00000000-0005-0000-0000-000063240000}"/>
    <cellStyle name="Comma 3 4 9 2" xfId="9329" xr:uid="{00000000-0005-0000-0000-000064240000}"/>
    <cellStyle name="Comma 3 5" xfId="9330" xr:uid="{00000000-0005-0000-0000-000065240000}"/>
    <cellStyle name="Comma 3 5 2" xfId="9331" xr:uid="{00000000-0005-0000-0000-000066240000}"/>
    <cellStyle name="Comma 3 5 2 2" xfId="9332" xr:uid="{00000000-0005-0000-0000-000067240000}"/>
    <cellStyle name="Comma 3 5 2 2 2" xfId="9333" xr:uid="{00000000-0005-0000-0000-000068240000}"/>
    <cellStyle name="Comma 3 5 2 2 2 2" xfId="9334" xr:uid="{00000000-0005-0000-0000-000069240000}"/>
    <cellStyle name="Comma 3 5 2 2 3" xfId="9335" xr:uid="{00000000-0005-0000-0000-00006A240000}"/>
    <cellStyle name="Comma 3 5 2 2 3 2" xfId="9336" xr:uid="{00000000-0005-0000-0000-00006B240000}"/>
    <cellStyle name="Comma 3 5 2 2 4" xfId="9337" xr:uid="{00000000-0005-0000-0000-00006C240000}"/>
    <cellStyle name="Comma 3 5 2 3" xfId="9338" xr:uid="{00000000-0005-0000-0000-00006D240000}"/>
    <cellStyle name="Comma 3 5 2 3 2" xfId="9339" xr:uid="{00000000-0005-0000-0000-00006E240000}"/>
    <cellStyle name="Comma 3 5 2 3 2 2" xfId="9340" xr:uid="{00000000-0005-0000-0000-00006F240000}"/>
    <cellStyle name="Comma 3 5 2 3 3" xfId="9341" xr:uid="{00000000-0005-0000-0000-000070240000}"/>
    <cellStyle name="Comma 3 5 2 3 3 2" xfId="9342" xr:uid="{00000000-0005-0000-0000-000071240000}"/>
    <cellStyle name="Comma 3 5 2 3 4" xfId="9343" xr:uid="{00000000-0005-0000-0000-000072240000}"/>
    <cellStyle name="Comma 3 5 2 4" xfId="9344" xr:uid="{00000000-0005-0000-0000-000073240000}"/>
    <cellStyle name="Comma 3 5 2 4 2" xfId="9345" xr:uid="{00000000-0005-0000-0000-000074240000}"/>
    <cellStyle name="Comma 3 5 2 5" xfId="9346" xr:uid="{00000000-0005-0000-0000-000075240000}"/>
    <cellStyle name="Comma 3 5 2 5 2" xfId="9347" xr:uid="{00000000-0005-0000-0000-000076240000}"/>
    <cellStyle name="Comma 3 5 2 6" xfId="9348" xr:uid="{00000000-0005-0000-0000-000077240000}"/>
    <cellStyle name="Comma 3 5 3" xfId="9349" xr:uid="{00000000-0005-0000-0000-000078240000}"/>
    <cellStyle name="Comma 3 5 3 2" xfId="9350" xr:uid="{00000000-0005-0000-0000-000079240000}"/>
    <cellStyle name="Comma 3 5 3 2 2" xfId="9351" xr:uid="{00000000-0005-0000-0000-00007A240000}"/>
    <cellStyle name="Comma 3 5 3 3" xfId="9352" xr:uid="{00000000-0005-0000-0000-00007B240000}"/>
    <cellStyle name="Comma 3 5 3 3 2" xfId="9353" xr:uid="{00000000-0005-0000-0000-00007C240000}"/>
    <cellStyle name="Comma 3 5 3 4" xfId="9354" xr:uid="{00000000-0005-0000-0000-00007D240000}"/>
    <cellStyle name="Comma 3 5 4" xfId="9355" xr:uid="{00000000-0005-0000-0000-00007E240000}"/>
    <cellStyle name="Comma 3 5 4 2" xfId="9356" xr:uid="{00000000-0005-0000-0000-00007F240000}"/>
    <cellStyle name="Comma 3 5 4 2 2" xfId="9357" xr:uid="{00000000-0005-0000-0000-000080240000}"/>
    <cellStyle name="Comma 3 5 4 3" xfId="9358" xr:uid="{00000000-0005-0000-0000-000081240000}"/>
    <cellStyle name="Comma 3 5 4 3 2" xfId="9359" xr:uid="{00000000-0005-0000-0000-000082240000}"/>
    <cellStyle name="Comma 3 5 4 4" xfId="9360" xr:uid="{00000000-0005-0000-0000-000083240000}"/>
    <cellStyle name="Comma 3 5 5" xfId="9361" xr:uid="{00000000-0005-0000-0000-000084240000}"/>
    <cellStyle name="Comma 3 6" xfId="9362" xr:uid="{00000000-0005-0000-0000-000085240000}"/>
    <cellStyle name="Comma 3 6 2" xfId="9363" xr:uid="{00000000-0005-0000-0000-000086240000}"/>
    <cellStyle name="Comma 3 6 2 2" xfId="9364" xr:uid="{00000000-0005-0000-0000-000087240000}"/>
    <cellStyle name="Comma 3 6 2 2 2" xfId="9365" xr:uid="{00000000-0005-0000-0000-000088240000}"/>
    <cellStyle name="Comma 3 6 2 2 2 2" xfId="9366" xr:uid="{00000000-0005-0000-0000-000089240000}"/>
    <cellStyle name="Comma 3 6 2 2 3" xfId="9367" xr:uid="{00000000-0005-0000-0000-00008A240000}"/>
    <cellStyle name="Comma 3 6 2 2 3 2" xfId="9368" xr:uid="{00000000-0005-0000-0000-00008B240000}"/>
    <cellStyle name="Comma 3 6 2 2 4" xfId="9369" xr:uid="{00000000-0005-0000-0000-00008C240000}"/>
    <cellStyle name="Comma 3 6 2 3" xfId="9370" xr:uid="{00000000-0005-0000-0000-00008D240000}"/>
    <cellStyle name="Comma 3 6 2 3 2" xfId="9371" xr:uid="{00000000-0005-0000-0000-00008E240000}"/>
    <cellStyle name="Comma 3 6 2 3 2 2" xfId="9372" xr:uid="{00000000-0005-0000-0000-00008F240000}"/>
    <cellStyle name="Comma 3 6 2 3 3" xfId="9373" xr:uid="{00000000-0005-0000-0000-000090240000}"/>
    <cellStyle name="Comma 3 6 2 3 3 2" xfId="9374" xr:uid="{00000000-0005-0000-0000-000091240000}"/>
    <cellStyle name="Comma 3 6 2 3 4" xfId="9375" xr:uid="{00000000-0005-0000-0000-000092240000}"/>
    <cellStyle name="Comma 3 6 2 4" xfId="9376" xr:uid="{00000000-0005-0000-0000-000093240000}"/>
    <cellStyle name="Comma 3 6 2 4 2" xfId="9377" xr:uid="{00000000-0005-0000-0000-000094240000}"/>
    <cellStyle name="Comma 3 6 2 5" xfId="9378" xr:uid="{00000000-0005-0000-0000-000095240000}"/>
    <cellStyle name="Comma 3 6 2 5 2" xfId="9379" xr:uid="{00000000-0005-0000-0000-000096240000}"/>
    <cellStyle name="Comma 3 6 2 6" xfId="9380" xr:uid="{00000000-0005-0000-0000-000097240000}"/>
    <cellStyle name="Comma 3 6 3" xfId="9381" xr:uid="{00000000-0005-0000-0000-000098240000}"/>
    <cellStyle name="Comma 3 6 3 2" xfId="9382" xr:uid="{00000000-0005-0000-0000-000099240000}"/>
    <cellStyle name="Comma 3 6 3 2 2" xfId="9383" xr:uid="{00000000-0005-0000-0000-00009A240000}"/>
    <cellStyle name="Comma 3 6 3 3" xfId="9384" xr:uid="{00000000-0005-0000-0000-00009B240000}"/>
    <cellStyle name="Comma 3 6 3 3 2" xfId="9385" xr:uid="{00000000-0005-0000-0000-00009C240000}"/>
    <cellStyle name="Comma 3 6 3 4" xfId="9386" xr:uid="{00000000-0005-0000-0000-00009D240000}"/>
    <cellStyle name="Comma 3 6 4" xfId="9387" xr:uid="{00000000-0005-0000-0000-00009E240000}"/>
    <cellStyle name="Comma 3 6 4 2" xfId="9388" xr:uid="{00000000-0005-0000-0000-00009F240000}"/>
    <cellStyle name="Comma 3 6 4 2 2" xfId="9389" xr:uid="{00000000-0005-0000-0000-0000A0240000}"/>
    <cellStyle name="Comma 3 6 4 3" xfId="9390" xr:uid="{00000000-0005-0000-0000-0000A1240000}"/>
    <cellStyle name="Comma 3 6 4 3 2" xfId="9391" xr:uid="{00000000-0005-0000-0000-0000A2240000}"/>
    <cellStyle name="Comma 3 6 4 4" xfId="9392" xr:uid="{00000000-0005-0000-0000-0000A3240000}"/>
    <cellStyle name="Comma 3 6 5" xfId="9393" xr:uid="{00000000-0005-0000-0000-0000A4240000}"/>
    <cellStyle name="Comma 3 7" xfId="9394" xr:uid="{00000000-0005-0000-0000-0000A5240000}"/>
    <cellStyle name="Comma 3 7 2" xfId="9395" xr:uid="{00000000-0005-0000-0000-0000A6240000}"/>
    <cellStyle name="Comma 3 7 2 2" xfId="9396" xr:uid="{00000000-0005-0000-0000-0000A7240000}"/>
    <cellStyle name="Comma 3 7 2 2 2" xfId="9397" xr:uid="{00000000-0005-0000-0000-0000A8240000}"/>
    <cellStyle name="Comma 3 7 2 3" xfId="9398" xr:uid="{00000000-0005-0000-0000-0000A9240000}"/>
    <cellStyle name="Comma 3 7 2 3 2" xfId="9399" xr:uid="{00000000-0005-0000-0000-0000AA240000}"/>
    <cellStyle name="Comma 3 7 2 4" xfId="9400" xr:uid="{00000000-0005-0000-0000-0000AB240000}"/>
    <cellStyle name="Comma 3 7 3" xfId="9401" xr:uid="{00000000-0005-0000-0000-0000AC240000}"/>
    <cellStyle name="Comma 3 7 3 2" xfId="9402" xr:uid="{00000000-0005-0000-0000-0000AD240000}"/>
    <cellStyle name="Comma 3 7 3 2 2" xfId="9403" xr:uid="{00000000-0005-0000-0000-0000AE240000}"/>
    <cellStyle name="Comma 3 7 3 3" xfId="9404" xr:uid="{00000000-0005-0000-0000-0000AF240000}"/>
    <cellStyle name="Comma 3 7 3 3 2" xfId="9405" xr:uid="{00000000-0005-0000-0000-0000B0240000}"/>
    <cellStyle name="Comma 3 7 3 4" xfId="9406" xr:uid="{00000000-0005-0000-0000-0000B1240000}"/>
    <cellStyle name="Comma 3 7 4" xfId="9407" xr:uid="{00000000-0005-0000-0000-0000B2240000}"/>
    <cellStyle name="Comma 3 7 4 2" xfId="9408" xr:uid="{00000000-0005-0000-0000-0000B3240000}"/>
    <cellStyle name="Comma 3 7 4 3" xfId="9409" xr:uid="{00000000-0005-0000-0000-0000B4240000}"/>
    <cellStyle name="Comma 3 7 4 3 2" xfId="9410" xr:uid="{00000000-0005-0000-0000-0000B5240000}"/>
    <cellStyle name="Comma 3 7 4 4" xfId="9411" xr:uid="{00000000-0005-0000-0000-0000B6240000}"/>
    <cellStyle name="Comma 3 7 4 4 2" xfId="9412" xr:uid="{00000000-0005-0000-0000-0000B7240000}"/>
    <cellStyle name="Comma 3 7 4 5" xfId="9413" xr:uid="{00000000-0005-0000-0000-0000B8240000}"/>
    <cellStyle name="Comma 3 7 5" xfId="9414" xr:uid="{00000000-0005-0000-0000-0000B9240000}"/>
    <cellStyle name="Comma 3 7 6" xfId="9415" xr:uid="{00000000-0005-0000-0000-0000BA240000}"/>
    <cellStyle name="Comma 3 8" xfId="9416" xr:uid="{00000000-0005-0000-0000-0000BB240000}"/>
    <cellStyle name="Comma 3 8 2" xfId="9417" xr:uid="{00000000-0005-0000-0000-0000BC240000}"/>
    <cellStyle name="Comma 3 8 2 2" xfId="9418" xr:uid="{00000000-0005-0000-0000-0000BD240000}"/>
    <cellStyle name="Comma 3 8 2 2 2" xfId="9419" xr:uid="{00000000-0005-0000-0000-0000BE240000}"/>
    <cellStyle name="Comma 3 8 2 2 2 2" xfId="9420" xr:uid="{00000000-0005-0000-0000-0000BF240000}"/>
    <cellStyle name="Comma 3 8 2 2 3" xfId="9421" xr:uid="{00000000-0005-0000-0000-0000C0240000}"/>
    <cellStyle name="Comma 3 8 2 2 3 2" xfId="9422" xr:uid="{00000000-0005-0000-0000-0000C1240000}"/>
    <cellStyle name="Comma 3 8 2 2 4" xfId="9423" xr:uid="{00000000-0005-0000-0000-0000C2240000}"/>
    <cellStyle name="Comma 3 8 2 3" xfId="9424" xr:uid="{00000000-0005-0000-0000-0000C3240000}"/>
    <cellStyle name="Comma 3 8 2 3 2" xfId="9425" xr:uid="{00000000-0005-0000-0000-0000C4240000}"/>
    <cellStyle name="Comma 3 8 2 4" xfId="9426" xr:uid="{00000000-0005-0000-0000-0000C5240000}"/>
    <cellStyle name="Comma 3 8 2 4 2" xfId="9427" xr:uid="{00000000-0005-0000-0000-0000C6240000}"/>
    <cellStyle name="Comma 3 8 2 5" xfId="9428" xr:uid="{00000000-0005-0000-0000-0000C7240000}"/>
    <cellStyle name="Comma 3 8 3" xfId="9429" xr:uid="{00000000-0005-0000-0000-0000C8240000}"/>
    <cellStyle name="Comma 3 8 3 2" xfId="9430" xr:uid="{00000000-0005-0000-0000-0000C9240000}"/>
    <cellStyle name="Comma 3 8 3 2 2" xfId="9431" xr:uid="{00000000-0005-0000-0000-0000CA240000}"/>
    <cellStyle name="Comma 3 8 3 2 2 2" xfId="9432" xr:uid="{00000000-0005-0000-0000-0000CB240000}"/>
    <cellStyle name="Comma 3 8 3 2 3" xfId="9433" xr:uid="{00000000-0005-0000-0000-0000CC240000}"/>
    <cellStyle name="Comma 3 8 3 2 3 2" xfId="9434" xr:uid="{00000000-0005-0000-0000-0000CD240000}"/>
    <cellStyle name="Comma 3 8 3 2 4" xfId="9435" xr:uid="{00000000-0005-0000-0000-0000CE240000}"/>
    <cellStyle name="Comma 3 8 3 3" xfId="9436" xr:uid="{00000000-0005-0000-0000-0000CF240000}"/>
    <cellStyle name="Comma 3 8 3 3 2" xfId="9437" xr:uid="{00000000-0005-0000-0000-0000D0240000}"/>
    <cellStyle name="Comma 3 8 3 4" xfId="9438" xr:uid="{00000000-0005-0000-0000-0000D1240000}"/>
    <cellStyle name="Comma 3 8 3 4 2" xfId="9439" xr:uid="{00000000-0005-0000-0000-0000D2240000}"/>
    <cellStyle name="Comma 3 8 3 5" xfId="9440" xr:uid="{00000000-0005-0000-0000-0000D3240000}"/>
    <cellStyle name="Comma 3 8 4" xfId="9441" xr:uid="{00000000-0005-0000-0000-0000D4240000}"/>
    <cellStyle name="Comma 3 8 4 2" xfId="9442" xr:uid="{00000000-0005-0000-0000-0000D5240000}"/>
    <cellStyle name="Comma 3 8 4 2 2" xfId="9443" xr:uid="{00000000-0005-0000-0000-0000D6240000}"/>
    <cellStyle name="Comma 3 8 4 3" xfId="9444" xr:uid="{00000000-0005-0000-0000-0000D7240000}"/>
    <cellStyle name="Comma 3 8 4 3 2" xfId="9445" xr:uid="{00000000-0005-0000-0000-0000D8240000}"/>
    <cellStyle name="Comma 3 8 4 4" xfId="9446" xr:uid="{00000000-0005-0000-0000-0000D9240000}"/>
    <cellStyle name="Comma 3 8 5" xfId="9447" xr:uid="{00000000-0005-0000-0000-0000DA240000}"/>
    <cellStyle name="Comma 3 8 5 2" xfId="9448" xr:uid="{00000000-0005-0000-0000-0000DB240000}"/>
    <cellStyle name="Comma 3 8 6" xfId="9449" xr:uid="{00000000-0005-0000-0000-0000DC240000}"/>
    <cellStyle name="Comma 3 8 6 2" xfId="9450" xr:uid="{00000000-0005-0000-0000-0000DD240000}"/>
    <cellStyle name="Comma 3 8 7" xfId="9451" xr:uid="{00000000-0005-0000-0000-0000DE240000}"/>
    <cellStyle name="Comma 3 8 7 2" xfId="9452" xr:uid="{00000000-0005-0000-0000-0000DF240000}"/>
    <cellStyle name="Comma 3 8 8" xfId="9453" xr:uid="{00000000-0005-0000-0000-0000E0240000}"/>
    <cellStyle name="Comma 3 8 9" xfId="9454" xr:uid="{00000000-0005-0000-0000-0000E1240000}"/>
    <cellStyle name="Comma 3 9" xfId="9455" xr:uid="{00000000-0005-0000-0000-0000E2240000}"/>
    <cellStyle name="Comma 3 9 2" xfId="9456" xr:uid="{00000000-0005-0000-0000-0000E3240000}"/>
    <cellStyle name="Comma 3 9 3" xfId="9457" xr:uid="{00000000-0005-0000-0000-0000E4240000}"/>
    <cellStyle name="Comma 3 9 3 2" xfId="9458" xr:uid="{00000000-0005-0000-0000-0000E5240000}"/>
    <cellStyle name="Comma 3 9 4" xfId="9459" xr:uid="{00000000-0005-0000-0000-0000E6240000}"/>
    <cellStyle name="Comma 3 9 4 2" xfId="9460" xr:uid="{00000000-0005-0000-0000-0000E7240000}"/>
    <cellStyle name="Comma 3 9 5" xfId="9461" xr:uid="{00000000-0005-0000-0000-0000E8240000}"/>
    <cellStyle name="Comma 3 9 5 2" xfId="9462" xr:uid="{00000000-0005-0000-0000-0000E9240000}"/>
    <cellStyle name="Comma 3 9 6" xfId="9463" xr:uid="{00000000-0005-0000-0000-0000EA240000}"/>
    <cellStyle name="Comma 30" xfId="9464" xr:uid="{00000000-0005-0000-0000-0000EB240000}"/>
    <cellStyle name="Comma 31" xfId="9465" xr:uid="{00000000-0005-0000-0000-0000EC240000}"/>
    <cellStyle name="Comma 32" xfId="9466" xr:uid="{00000000-0005-0000-0000-0000ED240000}"/>
    <cellStyle name="Comma 33" xfId="9467" xr:uid="{00000000-0005-0000-0000-0000EE240000}"/>
    <cellStyle name="Comma 34" xfId="9468" xr:uid="{00000000-0005-0000-0000-0000EF240000}"/>
    <cellStyle name="Comma 35" xfId="9469" xr:uid="{00000000-0005-0000-0000-0000F0240000}"/>
    <cellStyle name="Comma 36" xfId="9470" xr:uid="{00000000-0005-0000-0000-0000F1240000}"/>
    <cellStyle name="Comma 37" xfId="9471" xr:uid="{00000000-0005-0000-0000-0000F2240000}"/>
    <cellStyle name="Comma 38" xfId="9472" xr:uid="{00000000-0005-0000-0000-0000F3240000}"/>
    <cellStyle name="Comma 39" xfId="9473" xr:uid="{00000000-0005-0000-0000-0000F4240000}"/>
    <cellStyle name="Comma 4" xfId="9474" xr:uid="{00000000-0005-0000-0000-0000F5240000}"/>
    <cellStyle name="Comma 4 10" xfId="9475" xr:uid="{00000000-0005-0000-0000-0000F6240000}"/>
    <cellStyle name="Comma 4 10 2" xfId="9476" xr:uid="{00000000-0005-0000-0000-0000F7240000}"/>
    <cellStyle name="Comma 4 10 2 2" xfId="9477" xr:uid="{00000000-0005-0000-0000-0000F8240000}"/>
    <cellStyle name="Comma 4 10 3" xfId="9478" xr:uid="{00000000-0005-0000-0000-0000F9240000}"/>
    <cellStyle name="Comma 4 10 3 2" xfId="9479" xr:uid="{00000000-0005-0000-0000-0000FA240000}"/>
    <cellStyle name="Comma 4 10 4" xfId="9480" xr:uid="{00000000-0005-0000-0000-0000FB240000}"/>
    <cellStyle name="Comma 4 11" xfId="9481" xr:uid="{00000000-0005-0000-0000-0000FC240000}"/>
    <cellStyle name="Comma 4 12" xfId="9482" xr:uid="{00000000-0005-0000-0000-0000FD240000}"/>
    <cellStyle name="Comma 4 13" xfId="9483" xr:uid="{00000000-0005-0000-0000-0000FE240000}"/>
    <cellStyle name="Comma 4 2" xfId="9484" xr:uid="{00000000-0005-0000-0000-0000FF240000}"/>
    <cellStyle name="Comma 4 2 10" xfId="9485" xr:uid="{00000000-0005-0000-0000-000000250000}"/>
    <cellStyle name="Comma 4 2 10 2" xfId="9486" xr:uid="{00000000-0005-0000-0000-000001250000}"/>
    <cellStyle name="Comma 4 2 11" xfId="9487" xr:uid="{00000000-0005-0000-0000-000002250000}"/>
    <cellStyle name="Comma 4 2 11 2" xfId="9488" xr:uid="{00000000-0005-0000-0000-000003250000}"/>
    <cellStyle name="Comma 4 2 12" xfId="9489" xr:uid="{00000000-0005-0000-0000-000004250000}"/>
    <cellStyle name="Comma 4 2 12 2" xfId="9490" xr:uid="{00000000-0005-0000-0000-000005250000}"/>
    <cellStyle name="Comma 4 2 2" xfId="9491" xr:uid="{00000000-0005-0000-0000-000006250000}"/>
    <cellStyle name="Comma 4 2 2 10" xfId="9492" xr:uid="{00000000-0005-0000-0000-000007250000}"/>
    <cellStyle name="Comma 4 2 2 11" xfId="9493" xr:uid="{00000000-0005-0000-0000-000008250000}"/>
    <cellStyle name="Comma 4 2 2 2" xfId="9494" xr:uid="{00000000-0005-0000-0000-000009250000}"/>
    <cellStyle name="Comma 4 2 2 2 10" xfId="9495" xr:uid="{00000000-0005-0000-0000-00000A250000}"/>
    <cellStyle name="Comma 4 2 2 2 2" xfId="9496" xr:uid="{00000000-0005-0000-0000-00000B250000}"/>
    <cellStyle name="Comma 4 2 2 2 2 2" xfId="9497" xr:uid="{00000000-0005-0000-0000-00000C250000}"/>
    <cellStyle name="Comma 4 2 2 2 2 2 2" xfId="9498" xr:uid="{00000000-0005-0000-0000-00000D250000}"/>
    <cellStyle name="Comma 4 2 2 2 2 2 2 2" xfId="9499" xr:uid="{00000000-0005-0000-0000-00000E250000}"/>
    <cellStyle name="Comma 4 2 2 2 2 2 2 2 2" xfId="9500" xr:uid="{00000000-0005-0000-0000-00000F250000}"/>
    <cellStyle name="Comma 4 2 2 2 2 2 2 3" xfId="9501" xr:uid="{00000000-0005-0000-0000-000010250000}"/>
    <cellStyle name="Comma 4 2 2 2 2 2 2 3 2" xfId="9502" xr:uid="{00000000-0005-0000-0000-000011250000}"/>
    <cellStyle name="Comma 4 2 2 2 2 2 2 4" xfId="9503" xr:uid="{00000000-0005-0000-0000-000012250000}"/>
    <cellStyle name="Comma 4 2 2 2 2 2 3" xfId="9504" xr:uid="{00000000-0005-0000-0000-000013250000}"/>
    <cellStyle name="Comma 4 2 2 2 2 2 3 2" xfId="9505" xr:uid="{00000000-0005-0000-0000-000014250000}"/>
    <cellStyle name="Comma 4 2 2 2 2 2 4" xfId="9506" xr:uid="{00000000-0005-0000-0000-000015250000}"/>
    <cellStyle name="Comma 4 2 2 2 2 2 4 2" xfId="9507" xr:uid="{00000000-0005-0000-0000-000016250000}"/>
    <cellStyle name="Comma 4 2 2 2 2 2 5" xfId="9508" xr:uid="{00000000-0005-0000-0000-000017250000}"/>
    <cellStyle name="Comma 4 2 2 2 2 3" xfId="9509" xr:uid="{00000000-0005-0000-0000-000018250000}"/>
    <cellStyle name="Comma 4 2 2 2 2 3 2" xfId="9510" xr:uid="{00000000-0005-0000-0000-000019250000}"/>
    <cellStyle name="Comma 4 2 2 2 2 3 2 2" xfId="9511" xr:uid="{00000000-0005-0000-0000-00001A250000}"/>
    <cellStyle name="Comma 4 2 2 2 2 3 2 2 2" xfId="9512" xr:uid="{00000000-0005-0000-0000-00001B250000}"/>
    <cellStyle name="Comma 4 2 2 2 2 3 2 3" xfId="9513" xr:uid="{00000000-0005-0000-0000-00001C250000}"/>
    <cellStyle name="Comma 4 2 2 2 2 3 2 3 2" xfId="9514" xr:uid="{00000000-0005-0000-0000-00001D250000}"/>
    <cellStyle name="Comma 4 2 2 2 2 3 2 4" xfId="9515" xr:uid="{00000000-0005-0000-0000-00001E250000}"/>
    <cellStyle name="Comma 4 2 2 2 2 3 3" xfId="9516" xr:uid="{00000000-0005-0000-0000-00001F250000}"/>
    <cellStyle name="Comma 4 2 2 2 2 3 3 2" xfId="9517" xr:uid="{00000000-0005-0000-0000-000020250000}"/>
    <cellStyle name="Comma 4 2 2 2 2 3 4" xfId="9518" xr:uid="{00000000-0005-0000-0000-000021250000}"/>
    <cellStyle name="Comma 4 2 2 2 2 3 4 2" xfId="9519" xr:uid="{00000000-0005-0000-0000-000022250000}"/>
    <cellStyle name="Comma 4 2 2 2 2 3 5" xfId="9520" xr:uid="{00000000-0005-0000-0000-000023250000}"/>
    <cellStyle name="Comma 4 2 2 2 2 4" xfId="9521" xr:uid="{00000000-0005-0000-0000-000024250000}"/>
    <cellStyle name="Comma 4 2 2 2 2 4 2" xfId="9522" xr:uid="{00000000-0005-0000-0000-000025250000}"/>
    <cellStyle name="Comma 4 2 2 2 2 4 2 2" xfId="9523" xr:uid="{00000000-0005-0000-0000-000026250000}"/>
    <cellStyle name="Comma 4 2 2 2 2 4 3" xfId="9524" xr:uid="{00000000-0005-0000-0000-000027250000}"/>
    <cellStyle name="Comma 4 2 2 2 2 4 3 2" xfId="9525" xr:uid="{00000000-0005-0000-0000-000028250000}"/>
    <cellStyle name="Comma 4 2 2 2 2 4 4" xfId="9526" xr:uid="{00000000-0005-0000-0000-000029250000}"/>
    <cellStyle name="Comma 4 2 2 2 2 5" xfId="9527" xr:uid="{00000000-0005-0000-0000-00002A250000}"/>
    <cellStyle name="Comma 4 2 2 2 2 6" xfId="9528" xr:uid="{00000000-0005-0000-0000-00002B250000}"/>
    <cellStyle name="Comma 4 2 2 2 2 7" xfId="9529" xr:uid="{00000000-0005-0000-0000-00002C250000}"/>
    <cellStyle name="Comma 4 2 2 2 3" xfId="9530" xr:uid="{00000000-0005-0000-0000-00002D250000}"/>
    <cellStyle name="Comma 4 2 2 2 3 2" xfId="9531" xr:uid="{00000000-0005-0000-0000-00002E250000}"/>
    <cellStyle name="Comma 4 2 2 2 3 2 2" xfId="9532" xr:uid="{00000000-0005-0000-0000-00002F250000}"/>
    <cellStyle name="Comma 4 2 2 2 3 2 2 2" xfId="9533" xr:uid="{00000000-0005-0000-0000-000030250000}"/>
    <cellStyle name="Comma 4 2 2 2 3 2 3" xfId="9534" xr:uid="{00000000-0005-0000-0000-000031250000}"/>
    <cellStyle name="Comma 4 2 2 2 3 2 3 2" xfId="9535" xr:uid="{00000000-0005-0000-0000-000032250000}"/>
    <cellStyle name="Comma 4 2 2 2 3 2 4" xfId="9536" xr:uid="{00000000-0005-0000-0000-000033250000}"/>
    <cellStyle name="Comma 4 2 2 2 3 3" xfId="9537" xr:uid="{00000000-0005-0000-0000-000034250000}"/>
    <cellStyle name="Comma 4 2 2 2 3 3 2" xfId="9538" xr:uid="{00000000-0005-0000-0000-000035250000}"/>
    <cellStyle name="Comma 4 2 2 2 3 4" xfId="9539" xr:uid="{00000000-0005-0000-0000-000036250000}"/>
    <cellStyle name="Comma 4 2 2 2 3 4 2" xfId="9540" xr:uid="{00000000-0005-0000-0000-000037250000}"/>
    <cellStyle name="Comma 4 2 2 2 3 5" xfId="9541" xr:uid="{00000000-0005-0000-0000-000038250000}"/>
    <cellStyle name="Comma 4 2 2 2 4" xfId="9542" xr:uid="{00000000-0005-0000-0000-000039250000}"/>
    <cellStyle name="Comma 4 2 2 2 4 2" xfId="9543" xr:uid="{00000000-0005-0000-0000-00003A250000}"/>
    <cellStyle name="Comma 4 2 2 2 4 2 2" xfId="9544" xr:uid="{00000000-0005-0000-0000-00003B250000}"/>
    <cellStyle name="Comma 4 2 2 2 4 2 2 2" xfId="9545" xr:uid="{00000000-0005-0000-0000-00003C250000}"/>
    <cellStyle name="Comma 4 2 2 2 4 2 3" xfId="9546" xr:uid="{00000000-0005-0000-0000-00003D250000}"/>
    <cellStyle name="Comma 4 2 2 2 4 2 3 2" xfId="9547" xr:uid="{00000000-0005-0000-0000-00003E250000}"/>
    <cellStyle name="Comma 4 2 2 2 4 2 4" xfId="9548" xr:uid="{00000000-0005-0000-0000-00003F250000}"/>
    <cellStyle name="Comma 4 2 2 2 4 3" xfId="9549" xr:uid="{00000000-0005-0000-0000-000040250000}"/>
    <cellStyle name="Comma 4 2 2 2 4 3 2" xfId="9550" xr:uid="{00000000-0005-0000-0000-000041250000}"/>
    <cellStyle name="Comma 4 2 2 2 4 4" xfId="9551" xr:uid="{00000000-0005-0000-0000-000042250000}"/>
    <cellStyle name="Comma 4 2 2 2 4 4 2" xfId="9552" xr:uid="{00000000-0005-0000-0000-000043250000}"/>
    <cellStyle name="Comma 4 2 2 2 4 5" xfId="9553" xr:uid="{00000000-0005-0000-0000-000044250000}"/>
    <cellStyle name="Comma 4 2 2 2 5" xfId="9554" xr:uid="{00000000-0005-0000-0000-000045250000}"/>
    <cellStyle name="Comma 4 2 2 2 5 2" xfId="9555" xr:uid="{00000000-0005-0000-0000-000046250000}"/>
    <cellStyle name="Comma 4 2 2 2 5 2 2" xfId="9556" xr:uid="{00000000-0005-0000-0000-000047250000}"/>
    <cellStyle name="Comma 4 2 2 2 5 3" xfId="9557" xr:uid="{00000000-0005-0000-0000-000048250000}"/>
    <cellStyle name="Comma 4 2 2 2 5 3 2" xfId="9558" xr:uid="{00000000-0005-0000-0000-000049250000}"/>
    <cellStyle name="Comma 4 2 2 2 5 4" xfId="9559" xr:uid="{00000000-0005-0000-0000-00004A250000}"/>
    <cellStyle name="Comma 4 2 2 2 6" xfId="9560" xr:uid="{00000000-0005-0000-0000-00004B250000}"/>
    <cellStyle name="Comma 4 2 2 2 6 2" xfId="9561" xr:uid="{00000000-0005-0000-0000-00004C250000}"/>
    <cellStyle name="Comma 4 2 2 2 7" xfId="9562" xr:uid="{00000000-0005-0000-0000-00004D250000}"/>
    <cellStyle name="Comma 4 2 2 2 7 2" xfId="9563" xr:uid="{00000000-0005-0000-0000-00004E250000}"/>
    <cellStyle name="Comma 4 2 2 2 8" xfId="9564" xr:uid="{00000000-0005-0000-0000-00004F250000}"/>
    <cellStyle name="Comma 4 2 2 2 8 2" xfId="9565" xr:uid="{00000000-0005-0000-0000-000050250000}"/>
    <cellStyle name="Comma 4 2 2 2 9" xfId="9566" xr:uid="{00000000-0005-0000-0000-000051250000}"/>
    <cellStyle name="Comma 4 2 2 3" xfId="9567" xr:uid="{00000000-0005-0000-0000-000052250000}"/>
    <cellStyle name="Comma 4 2 2 3 2" xfId="9568" xr:uid="{00000000-0005-0000-0000-000053250000}"/>
    <cellStyle name="Comma 4 2 2 3 2 2" xfId="9569" xr:uid="{00000000-0005-0000-0000-000054250000}"/>
    <cellStyle name="Comma 4 2 2 3 2 2 2" xfId="9570" xr:uid="{00000000-0005-0000-0000-000055250000}"/>
    <cellStyle name="Comma 4 2 2 3 2 2 2 2" xfId="9571" xr:uid="{00000000-0005-0000-0000-000056250000}"/>
    <cellStyle name="Comma 4 2 2 3 2 2 3" xfId="9572" xr:uid="{00000000-0005-0000-0000-000057250000}"/>
    <cellStyle name="Comma 4 2 2 3 2 2 3 2" xfId="9573" xr:uid="{00000000-0005-0000-0000-000058250000}"/>
    <cellStyle name="Comma 4 2 2 3 2 2 4" xfId="9574" xr:uid="{00000000-0005-0000-0000-000059250000}"/>
    <cellStyle name="Comma 4 2 2 3 2 3" xfId="9575" xr:uid="{00000000-0005-0000-0000-00005A250000}"/>
    <cellStyle name="Comma 4 2 2 3 2 3 2" xfId="9576" xr:uid="{00000000-0005-0000-0000-00005B250000}"/>
    <cellStyle name="Comma 4 2 2 3 2 4" xfId="9577" xr:uid="{00000000-0005-0000-0000-00005C250000}"/>
    <cellStyle name="Comma 4 2 2 3 2 4 2" xfId="9578" xr:uid="{00000000-0005-0000-0000-00005D250000}"/>
    <cellStyle name="Comma 4 2 2 3 2 5" xfId="9579" xr:uid="{00000000-0005-0000-0000-00005E250000}"/>
    <cellStyle name="Comma 4 2 2 3 3" xfId="9580" xr:uid="{00000000-0005-0000-0000-00005F250000}"/>
    <cellStyle name="Comma 4 2 2 3 3 2" xfId="9581" xr:uid="{00000000-0005-0000-0000-000060250000}"/>
    <cellStyle name="Comma 4 2 2 3 3 2 2" xfId="9582" xr:uid="{00000000-0005-0000-0000-000061250000}"/>
    <cellStyle name="Comma 4 2 2 3 3 2 2 2" xfId="9583" xr:uid="{00000000-0005-0000-0000-000062250000}"/>
    <cellStyle name="Comma 4 2 2 3 3 2 3" xfId="9584" xr:uid="{00000000-0005-0000-0000-000063250000}"/>
    <cellStyle name="Comma 4 2 2 3 3 2 3 2" xfId="9585" xr:uid="{00000000-0005-0000-0000-000064250000}"/>
    <cellStyle name="Comma 4 2 2 3 3 2 4" xfId="9586" xr:uid="{00000000-0005-0000-0000-000065250000}"/>
    <cellStyle name="Comma 4 2 2 3 3 3" xfId="9587" xr:uid="{00000000-0005-0000-0000-000066250000}"/>
    <cellStyle name="Comma 4 2 2 3 3 3 2" xfId="9588" xr:uid="{00000000-0005-0000-0000-000067250000}"/>
    <cellStyle name="Comma 4 2 2 3 3 4" xfId="9589" xr:uid="{00000000-0005-0000-0000-000068250000}"/>
    <cellStyle name="Comma 4 2 2 3 3 4 2" xfId="9590" xr:uid="{00000000-0005-0000-0000-000069250000}"/>
    <cellStyle name="Comma 4 2 2 3 3 5" xfId="9591" xr:uid="{00000000-0005-0000-0000-00006A250000}"/>
    <cellStyle name="Comma 4 2 2 3 4" xfId="9592" xr:uid="{00000000-0005-0000-0000-00006B250000}"/>
    <cellStyle name="Comma 4 2 2 3 4 2" xfId="9593" xr:uid="{00000000-0005-0000-0000-00006C250000}"/>
    <cellStyle name="Comma 4 2 2 3 4 2 2" xfId="9594" xr:uid="{00000000-0005-0000-0000-00006D250000}"/>
    <cellStyle name="Comma 4 2 2 3 4 3" xfId="9595" xr:uid="{00000000-0005-0000-0000-00006E250000}"/>
    <cellStyle name="Comma 4 2 2 3 4 3 2" xfId="9596" xr:uid="{00000000-0005-0000-0000-00006F250000}"/>
    <cellStyle name="Comma 4 2 2 3 4 4" xfId="9597" xr:uid="{00000000-0005-0000-0000-000070250000}"/>
    <cellStyle name="Comma 4 2 2 3 5" xfId="9598" xr:uid="{00000000-0005-0000-0000-000071250000}"/>
    <cellStyle name="Comma 4 2 2 3 6" xfId="9599" xr:uid="{00000000-0005-0000-0000-000072250000}"/>
    <cellStyle name="Comma 4 2 2 3 7" xfId="9600" xr:uid="{00000000-0005-0000-0000-000073250000}"/>
    <cellStyle name="Comma 4 2 2 4" xfId="9601" xr:uid="{00000000-0005-0000-0000-000074250000}"/>
    <cellStyle name="Comma 4 2 2 4 2" xfId="9602" xr:uid="{00000000-0005-0000-0000-000075250000}"/>
    <cellStyle name="Comma 4 2 2 4 2 2" xfId="9603" xr:uid="{00000000-0005-0000-0000-000076250000}"/>
    <cellStyle name="Comma 4 2 2 4 2 2 2" xfId="9604" xr:uid="{00000000-0005-0000-0000-000077250000}"/>
    <cellStyle name="Comma 4 2 2 4 2 3" xfId="9605" xr:uid="{00000000-0005-0000-0000-000078250000}"/>
    <cellStyle name="Comma 4 2 2 4 2 3 2" xfId="9606" xr:uid="{00000000-0005-0000-0000-000079250000}"/>
    <cellStyle name="Comma 4 2 2 4 2 4" xfId="9607" xr:uid="{00000000-0005-0000-0000-00007A250000}"/>
    <cellStyle name="Comma 4 2 2 4 3" xfId="9608" xr:uid="{00000000-0005-0000-0000-00007B250000}"/>
    <cellStyle name="Comma 4 2 2 4 3 2" xfId="9609" xr:uid="{00000000-0005-0000-0000-00007C250000}"/>
    <cellStyle name="Comma 4 2 2 4 4" xfId="9610" xr:uid="{00000000-0005-0000-0000-00007D250000}"/>
    <cellStyle name="Comma 4 2 2 4 4 2" xfId="9611" xr:uid="{00000000-0005-0000-0000-00007E250000}"/>
    <cellStyle name="Comma 4 2 2 4 5" xfId="9612" xr:uid="{00000000-0005-0000-0000-00007F250000}"/>
    <cellStyle name="Comma 4 2 2 5" xfId="9613" xr:uid="{00000000-0005-0000-0000-000080250000}"/>
    <cellStyle name="Comma 4 2 2 5 2" xfId="9614" xr:uid="{00000000-0005-0000-0000-000081250000}"/>
    <cellStyle name="Comma 4 2 2 5 2 2" xfId="9615" xr:uid="{00000000-0005-0000-0000-000082250000}"/>
    <cellStyle name="Comma 4 2 2 5 2 2 2" xfId="9616" xr:uid="{00000000-0005-0000-0000-000083250000}"/>
    <cellStyle name="Comma 4 2 2 5 2 3" xfId="9617" xr:uid="{00000000-0005-0000-0000-000084250000}"/>
    <cellStyle name="Comma 4 2 2 5 2 3 2" xfId="9618" xr:uid="{00000000-0005-0000-0000-000085250000}"/>
    <cellStyle name="Comma 4 2 2 5 2 4" xfId="9619" xr:uid="{00000000-0005-0000-0000-000086250000}"/>
    <cellStyle name="Comma 4 2 2 5 3" xfId="9620" xr:uid="{00000000-0005-0000-0000-000087250000}"/>
    <cellStyle name="Comma 4 2 2 5 3 2" xfId="9621" xr:uid="{00000000-0005-0000-0000-000088250000}"/>
    <cellStyle name="Comma 4 2 2 5 4" xfId="9622" xr:uid="{00000000-0005-0000-0000-000089250000}"/>
    <cellStyle name="Comma 4 2 2 5 4 2" xfId="9623" xr:uid="{00000000-0005-0000-0000-00008A250000}"/>
    <cellStyle name="Comma 4 2 2 5 5" xfId="9624" xr:uid="{00000000-0005-0000-0000-00008B250000}"/>
    <cellStyle name="Comma 4 2 2 6" xfId="9625" xr:uid="{00000000-0005-0000-0000-00008C250000}"/>
    <cellStyle name="Comma 4 2 2 6 2" xfId="9626" xr:uid="{00000000-0005-0000-0000-00008D250000}"/>
    <cellStyle name="Comma 4 2 2 6 2 2" xfId="9627" xr:uid="{00000000-0005-0000-0000-00008E250000}"/>
    <cellStyle name="Comma 4 2 2 6 3" xfId="9628" xr:uid="{00000000-0005-0000-0000-00008F250000}"/>
    <cellStyle name="Comma 4 2 2 6 3 2" xfId="9629" xr:uid="{00000000-0005-0000-0000-000090250000}"/>
    <cellStyle name="Comma 4 2 2 6 4" xfId="9630" xr:uid="{00000000-0005-0000-0000-000091250000}"/>
    <cellStyle name="Comma 4 2 2 7" xfId="9631" xr:uid="{00000000-0005-0000-0000-000092250000}"/>
    <cellStyle name="Comma 4 2 2 7 2" xfId="9632" xr:uid="{00000000-0005-0000-0000-000093250000}"/>
    <cellStyle name="Comma 4 2 2 8" xfId="9633" xr:uid="{00000000-0005-0000-0000-000094250000}"/>
    <cellStyle name="Comma 4 2 2 8 2" xfId="9634" xr:uid="{00000000-0005-0000-0000-000095250000}"/>
    <cellStyle name="Comma 4 2 2 9" xfId="9635" xr:uid="{00000000-0005-0000-0000-000096250000}"/>
    <cellStyle name="Comma 4 2 2 9 2" xfId="9636" xr:uid="{00000000-0005-0000-0000-000097250000}"/>
    <cellStyle name="Comma 4 2 3" xfId="9637" xr:uid="{00000000-0005-0000-0000-000098250000}"/>
    <cellStyle name="Comma 4 2 3 10" xfId="9638" xr:uid="{00000000-0005-0000-0000-000099250000}"/>
    <cellStyle name="Comma 4 2 3 2" xfId="9639" xr:uid="{00000000-0005-0000-0000-00009A250000}"/>
    <cellStyle name="Comma 4 2 3 2 2" xfId="9640" xr:uid="{00000000-0005-0000-0000-00009B250000}"/>
    <cellStyle name="Comma 4 2 3 2 2 2" xfId="9641" xr:uid="{00000000-0005-0000-0000-00009C250000}"/>
    <cellStyle name="Comma 4 2 3 2 2 2 2" xfId="9642" xr:uid="{00000000-0005-0000-0000-00009D250000}"/>
    <cellStyle name="Comma 4 2 3 2 2 2 2 2" xfId="9643" xr:uid="{00000000-0005-0000-0000-00009E250000}"/>
    <cellStyle name="Comma 4 2 3 2 2 2 3" xfId="9644" xr:uid="{00000000-0005-0000-0000-00009F250000}"/>
    <cellStyle name="Comma 4 2 3 2 2 2 3 2" xfId="9645" xr:uid="{00000000-0005-0000-0000-0000A0250000}"/>
    <cellStyle name="Comma 4 2 3 2 2 2 4" xfId="9646" xr:uid="{00000000-0005-0000-0000-0000A1250000}"/>
    <cellStyle name="Comma 4 2 3 2 2 3" xfId="9647" xr:uid="{00000000-0005-0000-0000-0000A2250000}"/>
    <cellStyle name="Comma 4 2 3 2 2 3 2" xfId="9648" xr:uid="{00000000-0005-0000-0000-0000A3250000}"/>
    <cellStyle name="Comma 4 2 3 2 2 4" xfId="9649" xr:uid="{00000000-0005-0000-0000-0000A4250000}"/>
    <cellStyle name="Comma 4 2 3 2 2 4 2" xfId="9650" xr:uid="{00000000-0005-0000-0000-0000A5250000}"/>
    <cellStyle name="Comma 4 2 3 2 2 5" xfId="9651" xr:uid="{00000000-0005-0000-0000-0000A6250000}"/>
    <cellStyle name="Comma 4 2 3 2 3" xfId="9652" xr:uid="{00000000-0005-0000-0000-0000A7250000}"/>
    <cellStyle name="Comma 4 2 3 2 3 2" xfId="9653" xr:uid="{00000000-0005-0000-0000-0000A8250000}"/>
    <cellStyle name="Comma 4 2 3 2 3 2 2" xfId="9654" xr:uid="{00000000-0005-0000-0000-0000A9250000}"/>
    <cellStyle name="Comma 4 2 3 2 3 2 2 2" xfId="9655" xr:uid="{00000000-0005-0000-0000-0000AA250000}"/>
    <cellStyle name="Comma 4 2 3 2 3 2 3" xfId="9656" xr:uid="{00000000-0005-0000-0000-0000AB250000}"/>
    <cellStyle name="Comma 4 2 3 2 3 2 3 2" xfId="9657" xr:uid="{00000000-0005-0000-0000-0000AC250000}"/>
    <cellStyle name="Comma 4 2 3 2 3 2 4" xfId="9658" xr:uid="{00000000-0005-0000-0000-0000AD250000}"/>
    <cellStyle name="Comma 4 2 3 2 3 3" xfId="9659" xr:uid="{00000000-0005-0000-0000-0000AE250000}"/>
    <cellStyle name="Comma 4 2 3 2 3 3 2" xfId="9660" xr:uid="{00000000-0005-0000-0000-0000AF250000}"/>
    <cellStyle name="Comma 4 2 3 2 3 4" xfId="9661" xr:uid="{00000000-0005-0000-0000-0000B0250000}"/>
    <cellStyle name="Comma 4 2 3 2 3 4 2" xfId="9662" xr:uid="{00000000-0005-0000-0000-0000B1250000}"/>
    <cellStyle name="Comma 4 2 3 2 3 5" xfId="9663" xr:uid="{00000000-0005-0000-0000-0000B2250000}"/>
    <cellStyle name="Comma 4 2 3 2 4" xfId="9664" xr:uid="{00000000-0005-0000-0000-0000B3250000}"/>
    <cellStyle name="Comma 4 2 3 2 4 2" xfId="9665" xr:uid="{00000000-0005-0000-0000-0000B4250000}"/>
    <cellStyle name="Comma 4 2 3 2 4 2 2" xfId="9666" xr:uid="{00000000-0005-0000-0000-0000B5250000}"/>
    <cellStyle name="Comma 4 2 3 2 4 3" xfId="9667" xr:uid="{00000000-0005-0000-0000-0000B6250000}"/>
    <cellStyle name="Comma 4 2 3 2 4 3 2" xfId="9668" xr:uid="{00000000-0005-0000-0000-0000B7250000}"/>
    <cellStyle name="Comma 4 2 3 2 4 4" xfId="9669" xr:uid="{00000000-0005-0000-0000-0000B8250000}"/>
    <cellStyle name="Comma 4 2 3 2 5" xfId="9670" xr:uid="{00000000-0005-0000-0000-0000B9250000}"/>
    <cellStyle name="Comma 4 2 3 2 6" xfId="9671" xr:uid="{00000000-0005-0000-0000-0000BA250000}"/>
    <cellStyle name="Comma 4 2 3 2 7" xfId="9672" xr:uid="{00000000-0005-0000-0000-0000BB250000}"/>
    <cellStyle name="Comma 4 2 3 3" xfId="9673" xr:uid="{00000000-0005-0000-0000-0000BC250000}"/>
    <cellStyle name="Comma 4 2 3 3 2" xfId="9674" xr:uid="{00000000-0005-0000-0000-0000BD250000}"/>
    <cellStyle name="Comma 4 2 3 3 2 2" xfId="9675" xr:uid="{00000000-0005-0000-0000-0000BE250000}"/>
    <cellStyle name="Comma 4 2 3 3 2 2 2" xfId="9676" xr:uid="{00000000-0005-0000-0000-0000BF250000}"/>
    <cellStyle name="Comma 4 2 3 3 2 3" xfId="9677" xr:uid="{00000000-0005-0000-0000-0000C0250000}"/>
    <cellStyle name="Comma 4 2 3 3 2 3 2" xfId="9678" xr:uid="{00000000-0005-0000-0000-0000C1250000}"/>
    <cellStyle name="Comma 4 2 3 3 2 4" xfId="9679" xr:uid="{00000000-0005-0000-0000-0000C2250000}"/>
    <cellStyle name="Comma 4 2 3 3 3" xfId="9680" xr:uid="{00000000-0005-0000-0000-0000C3250000}"/>
    <cellStyle name="Comma 4 2 3 3 3 2" xfId="9681" xr:uid="{00000000-0005-0000-0000-0000C4250000}"/>
    <cellStyle name="Comma 4 2 3 3 4" xfId="9682" xr:uid="{00000000-0005-0000-0000-0000C5250000}"/>
    <cellStyle name="Comma 4 2 3 3 4 2" xfId="9683" xr:uid="{00000000-0005-0000-0000-0000C6250000}"/>
    <cellStyle name="Comma 4 2 3 3 5" xfId="9684" xr:uid="{00000000-0005-0000-0000-0000C7250000}"/>
    <cellStyle name="Comma 4 2 3 4" xfId="9685" xr:uid="{00000000-0005-0000-0000-0000C8250000}"/>
    <cellStyle name="Comma 4 2 3 4 2" xfId="9686" xr:uid="{00000000-0005-0000-0000-0000C9250000}"/>
    <cellStyle name="Comma 4 2 3 4 2 2" xfId="9687" xr:uid="{00000000-0005-0000-0000-0000CA250000}"/>
    <cellStyle name="Comma 4 2 3 4 2 2 2" xfId="9688" xr:uid="{00000000-0005-0000-0000-0000CB250000}"/>
    <cellStyle name="Comma 4 2 3 4 2 3" xfId="9689" xr:uid="{00000000-0005-0000-0000-0000CC250000}"/>
    <cellStyle name="Comma 4 2 3 4 2 3 2" xfId="9690" xr:uid="{00000000-0005-0000-0000-0000CD250000}"/>
    <cellStyle name="Comma 4 2 3 4 2 4" xfId="9691" xr:uid="{00000000-0005-0000-0000-0000CE250000}"/>
    <cellStyle name="Comma 4 2 3 4 3" xfId="9692" xr:uid="{00000000-0005-0000-0000-0000CF250000}"/>
    <cellStyle name="Comma 4 2 3 4 3 2" xfId="9693" xr:uid="{00000000-0005-0000-0000-0000D0250000}"/>
    <cellStyle name="Comma 4 2 3 4 4" xfId="9694" xr:uid="{00000000-0005-0000-0000-0000D1250000}"/>
    <cellStyle name="Comma 4 2 3 4 4 2" xfId="9695" xr:uid="{00000000-0005-0000-0000-0000D2250000}"/>
    <cellStyle name="Comma 4 2 3 4 5" xfId="9696" xr:uid="{00000000-0005-0000-0000-0000D3250000}"/>
    <cellStyle name="Comma 4 2 3 5" xfId="9697" xr:uid="{00000000-0005-0000-0000-0000D4250000}"/>
    <cellStyle name="Comma 4 2 3 5 2" xfId="9698" xr:uid="{00000000-0005-0000-0000-0000D5250000}"/>
    <cellStyle name="Comma 4 2 3 5 2 2" xfId="9699" xr:uid="{00000000-0005-0000-0000-0000D6250000}"/>
    <cellStyle name="Comma 4 2 3 5 3" xfId="9700" xr:uid="{00000000-0005-0000-0000-0000D7250000}"/>
    <cellStyle name="Comma 4 2 3 5 3 2" xfId="9701" xr:uid="{00000000-0005-0000-0000-0000D8250000}"/>
    <cellStyle name="Comma 4 2 3 5 4" xfId="9702" xr:uid="{00000000-0005-0000-0000-0000D9250000}"/>
    <cellStyle name="Comma 4 2 3 6" xfId="9703" xr:uid="{00000000-0005-0000-0000-0000DA250000}"/>
    <cellStyle name="Comma 4 2 3 6 2" xfId="9704" xr:uid="{00000000-0005-0000-0000-0000DB250000}"/>
    <cellStyle name="Comma 4 2 3 7" xfId="9705" xr:uid="{00000000-0005-0000-0000-0000DC250000}"/>
    <cellStyle name="Comma 4 2 3 7 2" xfId="9706" xr:uid="{00000000-0005-0000-0000-0000DD250000}"/>
    <cellStyle name="Comma 4 2 3 8" xfId="9707" xr:uid="{00000000-0005-0000-0000-0000DE250000}"/>
    <cellStyle name="Comma 4 2 3 8 2" xfId="9708" xr:uid="{00000000-0005-0000-0000-0000DF250000}"/>
    <cellStyle name="Comma 4 2 3 9" xfId="9709" xr:uid="{00000000-0005-0000-0000-0000E0250000}"/>
    <cellStyle name="Comma 4 2 4" xfId="9710" xr:uid="{00000000-0005-0000-0000-0000E1250000}"/>
    <cellStyle name="Comma 4 2 4 2" xfId="9711" xr:uid="{00000000-0005-0000-0000-0000E2250000}"/>
    <cellStyle name="Comma 4 2 4 3" xfId="9712" xr:uid="{00000000-0005-0000-0000-0000E3250000}"/>
    <cellStyle name="Comma 4 2 4 3 2" xfId="9713" xr:uid="{00000000-0005-0000-0000-0000E4250000}"/>
    <cellStyle name="Comma 4 2 4 3 2 2" xfId="9714" xr:uid="{00000000-0005-0000-0000-0000E5250000}"/>
    <cellStyle name="Comma 4 2 4 3 3" xfId="9715" xr:uid="{00000000-0005-0000-0000-0000E6250000}"/>
    <cellStyle name="Comma 4 2 4 3 3 2" xfId="9716" xr:uid="{00000000-0005-0000-0000-0000E7250000}"/>
    <cellStyle name="Comma 4 2 4 3 4" xfId="9717" xr:uid="{00000000-0005-0000-0000-0000E8250000}"/>
    <cellStyle name="Comma 4 2 4 4" xfId="9718" xr:uid="{00000000-0005-0000-0000-0000E9250000}"/>
    <cellStyle name="Comma 4 2 4 5" xfId="9719" xr:uid="{00000000-0005-0000-0000-0000EA250000}"/>
    <cellStyle name="Comma 4 2 4 5 2" xfId="9720" xr:uid="{00000000-0005-0000-0000-0000EB250000}"/>
    <cellStyle name="Comma 4 2 4 6" xfId="9721" xr:uid="{00000000-0005-0000-0000-0000EC250000}"/>
    <cellStyle name="Comma 4 2 4 6 2" xfId="9722" xr:uid="{00000000-0005-0000-0000-0000ED250000}"/>
    <cellStyle name="Comma 4 2 4 7" xfId="9723" xr:uid="{00000000-0005-0000-0000-0000EE250000}"/>
    <cellStyle name="Comma 4 2 5" xfId="9724" xr:uid="{00000000-0005-0000-0000-0000EF250000}"/>
    <cellStyle name="Comma 4 2 5 2" xfId="9725" xr:uid="{00000000-0005-0000-0000-0000F0250000}"/>
    <cellStyle name="Comma 4 2 5 2 2" xfId="9726" xr:uid="{00000000-0005-0000-0000-0000F1250000}"/>
    <cellStyle name="Comma 4 2 5 2 2 2" xfId="9727" xr:uid="{00000000-0005-0000-0000-0000F2250000}"/>
    <cellStyle name="Comma 4 2 5 2 3" xfId="9728" xr:uid="{00000000-0005-0000-0000-0000F3250000}"/>
    <cellStyle name="Comma 4 2 5 2 3 2" xfId="9729" xr:uid="{00000000-0005-0000-0000-0000F4250000}"/>
    <cellStyle name="Comma 4 2 5 2 4" xfId="9730" xr:uid="{00000000-0005-0000-0000-0000F5250000}"/>
    <cellStyle name="Comma 4 2 6" xfId="9731" xr:uid="{00000000-0005-0000-0000-0000F6250000}"/>
    <cellStyle name="Comma 4 2 6 2" xfId="9732" xr:uid="{00000000-0005-0000-0000-0000F7250000}"/>
    <cellStyle name="Comma 4 2 6 2 2" xfId="9733" xr:uid="{00000000-0005-0000-0000-0000F8250000}"/>
    <cellStyle name="Comma 4 2 6 3" xfId="9734" xr:uid="{00000000-0005-0000-0000-0000F9250000}"/>
    <cellStyle name="Comma 4 2 6 3 2" xfId="9735" xr:uid="{00000000-0005-0000-0000-0000FA250000}"/>
    <cellStyle name="Comma 4 2 6 4" xfId="9736" xr:uid="{00000000-0005-0000-0000-0000FB250000}"/>
    <cellStyle name="Comma 4 2 7" xfId="9737" xr:uid="{00000000-0005-0000-0000-0000FC250000}"/>
    <cellStyle name="Comma 4 2 7 2" xfId="9738" xr:uid="{00000000-0005-0000-0000-0000FD250000}"/>
    <cellStyle name="Comma 4 2 7 2 2" xfId="9739" xr:uid="{00000000-0005-0000-0000-0000FE250000}"/>
    <cellStyle name="Comma 4 2 7 3" xfId="9740" xr:uid="{00000000-0005-0000-0000-0000FF250000}"/>
    <cellStyle name="Comma 4 2 7 3 2" xfId="9741" xr:uid="{00000000-0005-0000-0000-000000260000}"/>
    <cellStyle name="Comma 4 2 7 4" xfId="9742" xr:uid="{00000000-0005-0000-0000-000001260000}"/>
    <cellStyle name="Comma 4 2 8" xfId="9743" xr:uid="{00000000-0005-0000-0000-000002260000}"/>
    <cellStyle name="Comma 4 2 9" xfId="9744" xr:uid="{00000000-0005-0000-0000-000003260000}"/>
    <cellStyle name="Comma 4 3" xfId="9745" xr:uid="{00000000-0005-0000-0000-000004260000}"/>
    <cellStyle name="Comma 4 3 2" xfId="9746" xr:uid="{00000000-0005-0000-0000-000005260000}"/>
    <cellStyle name="Comma 4 3 2 10" xfId="9747" xr:uid="{00000000-0005-0000-0000-000006260000}"/>
    <cellStyle name="Comma 4 3 2 2" xfId="9748" xr:uid="{00000000-0005-0000-0000-000007260000}"/>
    <cellStyle name="Comma 4 3 2 2 2" xfId="9749" xr:uid="{00000000-0005-0000-0000-000008260000}"/>
    <cellStyle name="Comma 4 3 2 2 2 2" xfId="9750" xr:uid="{00000000-0005-0000-0000-000009260000}"/>
    <cellStyle name="Comma 4 3 2 2 2 2 2" xfId="9751" xr:uid="{00000000-0005-0000-0000-00000A260000}"/>
    <cellStyle name="Comma 4 3 2 2 2 2 2 2" xfId="9752" xr:uid="{00000000-0005-0000-0000-00000B260000}"/>
    <cellStyle name="Comma 4 3 2 2 2 2 3" xfId="9753" xr:uid="{00000000-0005-0000-0000-00000C260000}"/>
    <cellStyle name="Comma 4 3 2 2 2 2 3 2" xfId="9754" xr:uid="{00000000-0005-0000-0000-00000D260000}"/>
    <cellStyle name="Comma 4 3 2 2 2 2 4" xfId="9755" xr:uid="{00000000-0005-0000-0000-00000E260000}"/>
    <cellStyle name="Comma 4 3 2 2 2 3" xfId="9756" xr:uid="{00000000-0005-0000-0000-00000F260000}"/>
    <cellStyle name="Comma 4 3 2 2 2 3 2" xfId="9757" xr:uid="{00000000-0005-0000-0000-000010260000}"/>
    <cellStyle name="Comma 4 3 2 2 2 4" xfId="9758" xr:uid="{00000000-0005-0000-0000-000011260000}"/>
    <cellStyle name="Comma 4 3 2 2 2 4 2" xfId="9759" xr:uid="{00000000-0005-0000-0000-000012260000}"/>
    <cellStyle name="Comma 4 3 2 2 2 5" xfId="9760" xr:uid="{00000000-0005-0000-0000-000013260000}"/>
    <cellStyle name="Comma 4 3 2 2 3" xfId="9761" xr:uid="{00000000-0005-0000-0000-000014260000}"/>
    <cellStyle name="Comma 4 3 2 2 3 2" xfId="9762" xr:uid="{00000000-0005-0000-0000-000015260000}"/>
    <cellStyle name="Comma 4 3 2 2 3 2 2" xfId="9763" xr:uid="{00000000-0005-0000-0000-000016260000}"/>
    <cellStyle name="Comma 4 3 2 2 3 2 2 2" xfId="9764" xr:uid="{00000000-0005-0000-0000-000017260000}"/>
    <cellStyle name="Comma 4 3 2 2 3 2 3" xfId="9765" xr:uid="{00000000-0005-0000-0000-000018260000}"/>
    <cellStyle name="Comma 4 3 2 2 3 2 3 2" xfId="9766" xr:uid="{00000000-0005-0000-0000-000019260000}"/>
    <cellStyle name="Comma 4 3 2 2 3 2 4" xfId="9767" xr:uid="{00000000-0005-0000-0000-00001A260000}"/>
    <cellStyle name="Comma 4 3 2 2 3 3" xfId="9768" xr:uid="{00000000-0005-0000-0000-00001B260000}"/>
    <cellStyle name="Comma 4 3 2 2 3 3 2" xfId="9769" xr:uid="{00000000-0005-0000-0000-00001C260000}"/>
    <cellStyle name="Comma 4 3 2 2 3 4" xfId="9770" xr:uid="{00000000-0005-0000-0000-00001D260000}"/>
    <cellStyle name="Comma 4 3 2 2 3 4 2" xfId="9771" xr:uid="{00000000-0005-0000-0000-00001E260000}"/>
    <cellStyle name="Comma 4 3 2 2 3 5" xfId="9772" xr:uid="{00000000-0005-0000-0000-00001F260000}"/>
    <cellStyle name="Comma 4 3 2 2 4" xfId="9773" xr:uid="{00000000-0005-0000-0000-000020260000}"/>
    <cellStyle name="Comma 4 3 2 2 4 2" xfId="9774" xr:uid="{00000000-0005-0000-0000-000021260000}"/>
    <cellStyle name="Comma 4 3 2 2 4 2 2" xfId="9775" xr:uid="{00000000-0005-0000-0000-000022260000}"/>
    <cellStyle name="Comma 4 3 2 2 4 3" xfId="9776" xr:uid="{00000000-0005-0000-0000-000023260000}"/>
    <cellStyle name="Comma 4 3 2 2 4 3 2" xfId="9777" xr:uid="{00000000-0005-0000-0000-000024260000}"/>
    <cellStyle name="Comma 4 3 2 2 4 4" xfId="9778" xr:uid="{00000000-0005-0000-0000-000025260000}"/>
    <cellStyle name="Comma 4 3 2 2 5" xfId="9779" xr:uid="{00000000-0005-0000-0000-000026260000}"/>
    <cellStyle name="Comma 4 3 2 2 6" xfId="9780" xr:uid="{00000000-0005-0000-0000-000027260000}"/>
    <cellStyle name="Comma 4 3 2 2 7" xfId="9781" xr:uid="{00000000-0005-0000-0000-000028260000}"/>
    <cellStyle name="Comma 4 3 2 3" xfId="9782" xr:uid="{00000000-0005-0000-0000-000029260000}"/>
    <cellStyle name="Comma 4 3 2 3 2" xfId="9783" xr:uid="{00000000-0005-0000-0000-00002A260000}"/>
    <cellStyle name="Comma 4 3 2 3 2 2" xfId="9784" xr:uid="{00000000-0005-0000-0000-00002B260000}"/>
    <cellStyle name="Comma 4 3 2 3 2 2 2" xfId="9785" xr:uid="{00000000-0005-0000-0000-00002C260000}"/>
    <cellStyle name="Comma 4 3 2 3 2 3" xfId="9786" xr:uid="{00000000-0005-0000-0000-00002D260000}"/>
    <cellStyle name="Comma 4 3 2 3 2 3 2" xfId="9787" xr:uid="{00000000-0005-0000-0000-00002E260000}"/>
    <cellStyle name="Comma 4 3 2 3 2 4" xfId="9788" xr:uid="{00000000-0005-0000-0000-00002F260000}"/>
    <cellStyle name="Comma 4 3 2 3 3" xfId="9789" xr:uid="{00000000-0005-0000-0000-000030260000}"/>
    <cellStyle name="Comma 4 3 2 3 3 2" xfId="9790" xr:uid="{00000000-0005-0000-0000-000031260000}"/>
    <cellStyle name="Comma 4 3 2 3 4" xfId="9791" xr:uid="{00000000-0005-0000-0000-000032260000}"/>
    <cellStyle name="Comma 4 3 2 3 4 2" xfId="9792" xr:uid="{00000000-0005-0000-0000-000033260000}"/>
    <cellStyle name="Comma 4 3 2 3 5" xfId="9793" xr:uid="{00000000-0005-0000-0000-000034260000}"/>
    <cellStyle name="Comma 4 3 2 4" xfId="9794" xr:uid="{00000000-0005-0000-0000-000035260000}"/>
    <cellStyle name="Comma 4 3 2 4 2" xfId="9795" xr:uid="{00000000-0005-0000-0000-000036260000}"/>
    <cellStyle name="Comma 4 3 2 4 2 2" xfId="9796" xr:uid="{00000000-0005-0000-0000-000037260000}"/>
    <cellStyle name="Comma 4 3 2 4 2 2 2" xfId="9797" xr:uid="{00000000-0005-0000-0000-000038260000}"/>
    <cellStyle name="Comma 4 3 2 4 2 3" xfId="9798" xr:uid="{00000000-0005-0000-0000-000039260000}"/>
    <cellStyle name="Comma 4 3 2 4 2 3 2" xfId="9799" xr:uid="{00000000-0005-0000-0000-00003A260000}"/>
    <cellStyle name="Comma 4 3 2 4 2 4" xfId="9800" xr:uid="{00000000-0005-0000-0000-00003B260000}"/>
    <cellStyle name="Comma 4 3 2 4 3" xfId="9801" xr:uid="{00000000-0005-0000-0000-00003C260000}"/>
    <cellStyle name="Comma 4 3 2 4 3 2" xfId="9802" xr:uid="{00000000-0005-0000-0000-00003D260000}"/>
    <cellStyle name="Comma 4 3 2 4 4" xfId="9803" xr:uid="{00000000-0005-0000-0000-00003E260000}"/>
    <cellStyle name="Comma 4 3 2 4 4 2" xfId="9804" xr:uid="{00000000-0005-0000-0000-00003F260000}"/>
    <cellStyle name="Comma 4 3 2 4 5" xfId="9805" xr:uid="{00000000-0005-0000-0000-000040260000}"/>
    <cellStyle name="Comma 4 3 2 5" xfId="9806" xr:uid="{00000000-0005-0000-0000-000041260000}"/>
    <cellStyle name="Comma 4 3 2 5 2" xfId="9807" xr:uid="{00000000-0005-0000-0000-000042260000}"/>
    <cellStyle name="Comma 4 3 2 5 2 2" xfId="9808" xr:uid="{00000000-0005-0000-0000-000043260000}"/>
    <cellStyle name="Comma 4 3 2 5 3" xfId="9809" xr:uid="{00000000-0005-0000-0000-000044260000}"/>
    <cellStyle name="Comma 4 3 2 5 3 2" xfId="9810" xr:uid="{00000000-0005-0000-0000-000045260000}"/>
    <cellStyle name="Comma 4 3 2 5 4" xfId="9811" xr:uid="{00000000-0005-0000-0000-000046260000}"/>
    <cellStyle name="Comma 4 3 2 6" xfId="9812" xr:uid="{00000000-0005-0000-0000-000047260000}"/>
    <cellStyle name="Comma 4 3 2 6 2" xfId="9813" xr:uid="{00000000-0005-0000-0000-000048260000}"/>
    <cellStyle name="Comma 4 3 2 7" xfId="9814" xr:uid="{00000000-0005-0000-0000-000049260000}"/>
    <cellStyle name="Comma 4 3 2 7 2" xfId="9815" xr:uid="{00000000-0005-0000-0000-00004A260000}"/>
    <cellStyle name="Comma 4 3 2 8" xfId="9816" xr:uid="{00000000-0005-0000-0000-00004B260000}"/>
    <cellStyle name="Comma 4 3 2 8 2" xfId="9817" xr:uid="{00000000-0005-0000-0000-00004C260000}"/>
    <cellStyle name="Comma 4 3 2 9" xfId="9818" xr:uid="{00000000-0005-0000-0000-00004D260000}"/>
    <cellStyle name="Comma 4 3 3" xfId="9819" xr:uid="{00000000-0005-0000-0000-00004E260000}"/>
    <cellStyle name="Comma 4 3 3 2" xfId="9820" xr:uid="{00000000-0005-0000-0000-00004F260000}"/>
    <cellStyle name="Comma 4 3 3 2 2" xfId="9821" xr:uid="{00000000-0005-0000-0000-000050260000}"/>
    <cellStyle name="Comma 4 3 3 2 2 2" xfId="9822" xr:uid="{00000000-0005-0000-0000-000051260000}"/>
    <cellStyle name="Comma 4 3 3 2 3" xfId="9823" xr:uid="{00000000-0005-0000-0000-000052260000}"/>
    <cellStyle name="Comma 4 3 3 2 3 2" xfId="9824" xr:uid="{00000000-0005-0000-0000-000053260000}"/>
    <cellStyle name="Comma 4 3 3 2 4" xfId="9825" xr:uid="{00000000-0005-0000-0000-000054260000}"/>
    <cellStyle name="Comma 4 3 4" xfId="9826" xr:uid="{00000000-0005-0000-0000-000055260000}"/>
    <cellStyle name="Comma 4 3 4 2" xfId="9827" xr:uid="{00000000-0005-0000-0000-000056260000}"/>
    <cellStyle name="Comma 4 3 4 2 2" xfId="9828" xr:uid="{00000000-0005-0000-0000-000057260000}"/>
    <cellStyle name="Comma 4 3 4 3" xfId="9829" xr:uid="{00000000-0005-0000-0000-000058260000}"/>
    <cellStyle name="Comma 4 3 4 3 2" xfId="9830" xr:uid="{00000000-0005-0000-0000-000059260000}"/>
    <cellStyle name="Comma 4 3 4 4" xfId="9831" xr:uid="{00000000-0005-0000-0000-00005A260000}"/>
    <cellStyle name="Comma 4 3 5" xfId="9832" xr:uid="{00000000-0005-0000-0000-00005B260000}"/>
    <cellStyle name="Comma 4 3 5 2" xfId="9833" xr:uid="{00000000-0005-0000-0000-00005C260000}"/>
    <cellStyle name="Comma 4 3 5 2 2" xfId="9834" xr:uid="{00000000-0005-0000-0000-00005D260000}"/>
    <cellStyle name="Comma 4 3 5 3" xfId="9835" xr:uid="{00000000-0005-0000-0000-00005E260000}"/>
    <cellStyle name="Comma 4 3 5 3 2" xfId="9836" xr:uid="{00000000-0005-0000-0000-00005F260000}"/>
    <cellStyle name="Comma 4 3 5 4" xfId="9837" xr:uid="{00000000-0005-0000-0000-000060260000}"/>
    <cellStyle name="Comma 4 3 6" xfId="9838" xr:uid="{00000000-0005-0000-0000-000061260000}"/>
    <cellStyle name="Comma 4 3 7" xfId="9839" xr:uid="{00000000-0005-0000-0000-000062260000}"/>
    <cellStyle name="Comma 4 3 7 2" xfId="9840" xr:uid="{00000000-0005-0000-0000-000063260000}"/>
    <cellStyle name="Comma 4 3 8" xfId="9841" xr:uid="{00000000-0005-0000-0000-000064260000}"/>
    <cellStyle name="Comma 4 3 8 2" xfId="9842" xr:uid="{00000000-0005-0000-0000-000065260000}"/>
    <cellStyle name="Comma 4 3 9" xfId="9843" xr:uid="{00000000-0005-0000-0000-000066260000}"/>
    <cellStyle name="Comma 4 3 9 2" xfId="9844" xr:uid="{00000000-0005-0000-0000-000067260000}"/>
    <cellStyle name="Comma 4 4" xfId="9845" xr:uid="{00000000-0005-0000-0000-000068260000}"/>
    <cellStyle name="Comma 4 4 10" xfId="9846" xr:uid="{00000000-0005-0000-0000-000069260000}"/>
    <cellStyle name="Comma 4 4 11" xfId="9847" xr:uid="{00000000-0005-0000-0000-00006A260000}"/>
    <cellStyle name="Comma 4 4 2" xfId="9848" xr:uid="{00000000-0005-0000-0000-00006B260000}"/>
    <cellStyle name="Comma 4 4 2 10" xfId="9849" xr:uid="{00000000-0005-0000-0000-00006C260000}"/>
    <cellStyle name="Comma 4 4 2 2" xfId="9850" xr:uid="{00000000-0005-0000-0000-00006D260000}"/>
    <cellStyle name="Comma 4 4 2 2 2" xfId="9851" xr:uid="{00000000-0005-0000-0000-00006E260000}"/>
    <cellStyle name="Comma 4 4 2 2 2 2" xfId="9852" xr:uid="{00000000-0005-0000-0000-00006F260000}"/>
    <cellStyle name="Comma 4 4 2 2 2 2 2" xfId="9853" xr:uid="{00000000-0005-0000-0000-000070260000}"/>
    <cellStyle name="Comma 4 4 2 2 2 2 2 2" xfId="9854" xr:uid="{00000000-0005-0000-0000-000071260000}"/>
    <cellStyle name="Comma 4 4 2 2 2 2 3" xfId="9855" xr:uid="{00000000-0005-0000-0000-000072260000}"/>
    <cellStyle name="Comma 4 4 2 2 2 2 3 2" xfId="9856" xr:uid="{00000000-0005-0000-0000-000073260000}"/>
    <cellStyle name="Comma 4 4 2 2 2 2 4" xfId="9857" xr:uid="{00000000-0005-0000-0000-000074260000}"/>
    <cellStyle name="Comma 4 4 2 2 2 3" xfId="9858" xr:uid="{00000000-0005-0000-0000-000075260000}"/>
    <cellStyle name="Comma 4 4 2 2 2 3 2" xfId="9859" xr:uid="{00000000-0005-0000-0000-000076260000}"/>
    <cellStyle name="Comma 4 4 2 2 2 4" xfId="9860" xr:uid="{00000000-0005-0000-0000-000077260000}"/>
    <cellStyle name="Comma 4 4 2 2 2 4 2" xfId="9861" xr:uid="{00000000-0005-0000-0000-000078260000}"/>
    <cellStyle name="Comma 4 4 2 2 2 5" xfId="9862" xr:uid="{00000000-0005-0000-0000-000079260000}"/>
    <cellStyle name="Comma 4 4 2 2 3" xfId="9863" xr:uid="{00000000-0005-0000-0000-00007A260000}"/>
    <cellStyle name="Comma 4 4 2 2 3 2" xfId="9864" xr:uid="{00000000-0005-0000-0000-00007B260000}"/>
    <cellStyle name="Comma 4 4 2 2 3 2 2" xfId="9865" xr:uid="{00000000-0005-0000-0000-00007C260000}"/>
    <cellStyle name="Comma 4 4 2 2 3 2 2 2" xfId="9866" xr:uid="{00000000-0005-0000-0000-00007D260000}"/>
    <cellStyle name="Comma 4 4 2 2 3 2 3" xfId="9867" xr:uid="{00000000-0005-0000-0000-00007E260000}"/>
    <cellStyle name="Comma 4 4 2 2 3 2 3 2" xfId="9868" xr:uid="{00000000-0005-0000-0000-00007F260000}"/>
    <cellStyle name="Comma 4 4 2 2 3 2 4" xfId="9869" xr:uid="{00000000-0005-0000-0000-000080260000}"/>
    <cellStyle name="Comma 4 4 2 2 3 3" xfId="9870" xr:uid="{00000000-0005-0000-0000-000081260000}"/>
    <cellStyle name="Comma 4 4 2 2 3 3 2" xfId="9871" xr:uid="{00000000-0005-0000-0000-000082260000}"/>
    <cellStyle name="Comma 4 4 2 2 3 4" xfId="9872" xr:uid="{00000000-0005-0000-0000-000083260000}"/>
    <cellStyle name="Comma 4 4 2 2 3 4 2" xfId="9873" xr:uid="{00000000-0005-0000-0000-000084260000}"/>
    <cellStyle name="Comma 4 4 2 2 3 5" xfId="9874" xr:uid="{00000000-0005-0000-0000-000085260000}"/>
    <cellStyle name="Comma 4 4 2 2 4" xfId="9875" xr:uid="{00000000-0005-0000-0000-000086260000}"/>
    <cellStyle name="Comma 4 4 2 2 4 2" xfId="9876" xr:uid="{00000000-0005-0000-0000-000087260000}"/>
    <cellStyle name="Comma 4 4 2 2 4 2 2" xfId="9877" xr:uid="{00000000-0005-0000-0000-000088260000}"/>
    <cellStyle name="Comma 4 4 2 2 4 3" xfId="9878" xr:uid="{00000000-0005-0000-0000-000089260000}"/>
    <cellStyle name="Comma 4 4 2 2 4 3 2" xfId="9879" xr:uid="{00000000-0005-0000-0000-00008A260000}"/>
    <cellStyle name="Comma 4 4 2 2 4 4" xfId="9880" xr:uid="{00000000-0005-0000-0000-00008B260000}"/>
    <cellStyle name="Comma 4 4 2 2 5" xfId="9881" xr:uid="{00000000-0005-0000-0000-00008C260000}"/>
    <cellStyle name="Comma 4 4 2 2 6" xfId="9882" xr:uid="{00000000-0005-0000-0000-00008D260000}"/>
    <cellStyle name="Comma 4 4 2 2 7" xfId="9883" xr:uid="{00000000-0005-0000-0000-00008E260000}"/>
    <cellStyle name="Comma 4 4 2 3" xfId="9884" xr:uid="{00000000-0005-0000-0000-00008F260000}"/>
    <cellStyle name="Comma 4 4 2 3 2" xfId="9885" xr:uid="{00000000-0005-0000-0000-000090260000}"/>
    <cellStyle name="Comma 4 4 2 3 2 2" xfId="9886" xr:uid="{00000000-0005-0000-0000-000091260000}"/>
    <cellStyle name="Comma 4 4 2 3 2 2 2" xfId="9887" xr:uid="{00000000-0005-0000-0000-000092260000}"/>
    <cellStyle name="Comma 4 4 2 3 2 3" xfId="9888" xr:uid="{00000000-0005-0000-0000-000093260000}"/>
    <cellStyle name="Comma 4 4 2 3 2 3 2" xfId="9889" xr:uid="{00000000-0005-0000-0000-000094260000}"/>
    <cellStyle name="Comma 4 4 2 3 2 4" xfId="9890" xr:uid="{00000000-0005-0000-0000-000095260000}"/>
    <cellStyle name="Comma 4 4 2 3 3" xfId="9891" xr:uid="{00000000-0005-0000-0000-000096260000}"/>
    <cellStyle name="Comma 4 4 2 3 3 2" xfId="9892" xr:uid="{00000000-0005-0000-0000-000097260000}"/>
    <cellStyle name="Comma 4 4 2 3 4" xfId="9893" xr:uid="{00000000-0005-0000-0000-000098260000}"/>
    <cellStyle name="Comma 4 4 2 3 4 2" xfId="9894" xr:uid="{00000000-0005-0000-0000-000099260000}"/>
    <cellStyle name="Comma 4 4 2 3 5" xfId="9895" xr:uid="{00000000-0005-0000-0000-00009A260000}"/>
    <cellStyle name="Comma 4 4 2 4" xfId="9896" xr:uid="{00000000-0005-0000-0000-00009B260000}"/>
    <cellStyle name="Comma 4 4 2 4 2" xfId="9897" xr:uid="{00000000-0005-0000-0000-00009C260000}"/>
    <cellStyle name="Comma 4 4 2 4 2 2" xfId="9898" xr:uid="{00000000-0005-0000-0000-00009D260000}"/>
    <cellStyle name="Comma 4 4 2 4 2 2 2" xfId="9899" xr:uid="{00000000-0005-0000-0000-00009E260000}"/>
    <cellStyle name="Comma 4 4 2 4 2 3" xfId="9900" xr:uid="{00000000-0005-0000-0000-00009F260000}"/>
    <cellStyle name="Comma 4 4 2 4 2 3 2" xfId="9901" xr:uid="{00000000-0005-0000-0000-0000A0260000}"/>
    <cellStyle name="Comma 4 4 2 4 2 4" xfId="9902" xr:uid="{00000000-0005-0000-0000-0000A1260000}"/>
    <cellStyle name="Comma 4 4 2 4 3" xfId="9903" xr:uid="{00000000-0005-0000-0000-0000A2260000}"/>
    <cellStyle name="Comma 4 4 2 4 3 2" xfId="9904" xr:uid="{00000000-0005-0000-0000-0000A3260000}"/>
    <cellStyle name="Comma 4 4 2 4 4" xfId="9905" xr:uid="{00000000-0005-0000-0000-0000A4260000}"/>
    <cellStyle name="Comma 4 4 2 4 4 2" xfId="9906" xr:uid="{00000000-0005-0000-0000-0000A5260000}"/>
    <cellStyle name="Comma 4 4 2 4 5" xfId="9907" xr:uid="{00000000-0005-0000-0000-0000A6260000}"/>
    <cellStyle name="Comma 4 4 2 5" xfId="9908" xr:uid="{00000000-0005-0000-0000-0000A7260000}"/>
    <cellStyle name="Comma 4 4 2 5 2" xfId="9909" xr:uid="{00000000-0005-0000-0000-0000A8260000}"/>
    <cellStyle name="Comma 4 4 2 5 2 2" xfId="9910" xr:uid="{00000000-0005-0000-0000-0000A9260000}"/>
    <cellStyle name="Comma 4 4 2 5 3" xfId="9911" xr:uid="{00000000-0005-0000-0000-0000AA260000}"/>
    <cellStyle name="Comma 4 4 2 5 3 2" xfId="9912" xr:uid="{00000000-0005-0000-0000-0000AB260000}"/>
    <cellStyle name="Comma 4 4 2 5 4" xfId="9913" xr:uid="{00000000-0005-0000-0000-0000AC260000}"/>
    <cellStyle name="Comma 4 4 2 6" xfId="9914" xr:uid="{00000000-0005-0000-0000-0000AD260000}"/>
    <cellStyle name="Comma 4 4 2 6 2" xfId="9915" xr:uid="{00000000-0005-0000-0000-0000AE260000}"/>
    <cellStyle name="Comma 4 4 2 7" xfId="9916" xr:uid="{00000000-0005-0000-0000-0000AF260000}"/>
    <cellStyle name="Comma 4 4 2 7 2" xfId="9917" xr:uid="{00000000-0005-0000-0000-0000B0260000}"/>
    <cellStyle name="Comma 4 4 2 8" xfId="9918" xr:uid="{00000000-0005-0000-0000-0000B1260000}"/>
    <cellStyle name="Comma 4 4 2 8 2" xfId="9919" xr:uid="{00000000-0005-0000-0000-0000B2260000}"/>
    <cellStyle name="Comma 4 4 2 9" xfId="9920" xr:uid="{00000000-0005-0000-0000-0000B3260000}"/>
    <cellStyle name="Comma 4 4 3" xfId="9921" xr:uid="{00000000-0005-0000-0000-0000B4260000}"/>
    <cellStyle name="Comma 4 4 3 2" xfId="9922" xr:uid="{00000000-0005-0000-0000-0000B5260000}"/>
    <cellStyle name="Comma 4 4 3 2 2" xfId="9923" xr:uid="{00000000-0005-0000-0000-0000B6260000}"/>
    <cellStyle name="Comma 4 4 3 2 2 2" xfId="9924" xr:uid="{00000000-0005-0000-0000-0000B7260000}"/>
    <cellStyle name="Comma 4 4 3 2 2 2 2" xfId="9925" xr:uid="{00000000-0005-0000-0000-0000B8260000}"/>
    <cellStyle name="Comma 4 4 3 2 2 3" xfId="9926" xr:uid="{00000000-0005-0000-0000-0000B9260000}"/>
    <cellStyle name="Comma 4 4 3 2 2 3 2" xfId="9927" xr:uid="{00000000-0005-0000-0000-0000BA260000}"/>
    <cellStyle name="Comma 4 4 3 2 2 4" xfId="9928" xr:uid="{00000000-0005-0000-0000-0000BB260000}"/>
    <cellStyle name="Comma 4 4 3 2 3" xfId="9929" xr:uid="{00000000-0005-0000-0000-0000BC260000}"/>
    <cellStyle name="Comma 4 4 3 2 3 2" xfId="9930" xr:uid="{00000000-0005-0000-0000-0000BD260000}"/>
    <cellStyle name="Comma 4 4 3 2 4" xfId="9931" xr:uid="{00000000-0005-0000-0000-0000BE260000}"/>
    <cellStyle name="Comma 4 4 3 2 4 2" xfId="9932" xr:uid="{00000000-0005-0000-0000-0000BF260000}"/>
    <cellStyle name="Comma 4 4 3 2 5" xfId="9933" xr:uid="{00000000-0005-0000-0000-0000C0260000}"/>
    <cellStyle name="Comma 4 4 3 3" xfId="9934" xr:uid="{00000000-0005-0000-0000-0000C1260000}"/>
    <cellStyle name="Comma 4 4 3 3 2" xfId="9935" xr:uid="{00000000-0005-0000-0000-0000C2260000}"/>
    <cellStyle name="Comma 4 4 3 3 2 2" xfId="9936" xr:uid="{00000000-0005-0000-0000-0000C3260000}"/>
    <cellStyle name="Comma 4 4 3 3 2 2 2" xfId="9937" xr:uid="{00000000-0005-0000-0000-0000C4260000}"/>
    <cellStyle name="Comma 4 4 3 3 2 3" xfId="9938" xr:uid="{00000000-0005-0000-0000-0000C5260000}"/>
    <cellStyle name="Comma 4 4 3 3 2 3 2" xfId="9939" xr:uid="{00000000-0005-0000-0000-0000C6260000}"/>
    <cellStyle name="Comma 4 4 3 3 2 4" xfId="9940" xr:uid="{00000000-0005-0000-0000-0000C7260000}"/>
    <cellStyle name="Comma 4 4 3 3 3" xfId="9941" xr:uid="{00000000-0005-0000-0000-0000C8260000}"/>
    <cellStyle name="Comma 4 4 3 3 3 2" xfId="9942" xr:uid="{00000000-0005-0000-0000-0000C9260000}"/>
    <cellStyle name="Comma 4 4 3 3 4" xfId="9943" xr:uid="{00000000-0005-0000-0000-0000CA260000}"/>
    <cellStyle name="Comma 4 4 3 3 4 2" xfId="9944" xr:uid="{00000000-0005-0000-0000-0000CB260000}"/>
    <cellStyle name="Comma 4 4 3 3 5" xfId="9945" xr:uid="{00000000-0005-0000-0000-0000CC260000}"/>
    <cellStyle name="Comma 4 4 3 4" xfId="9946" xr:uid="{00000000-0005-0000-0000-0000CD260000}"/>
    <cellStyle name="Comma 4 4 3 4 2" xfId="9947" xr:uid="{00000000-0005-0000-0000-0000CE260000}"/>
    <cellStyle name="Comma 4 4 3 4 2 2" xfId="9948" xr:uid="{00000000-0005-0000-0000-0000CF260000}"/>
    <cellStyle name="Comma 4 4 3 4 3" xfId="9949" xr:uid="{00000000-0005-0000-0000-0000D0260000}"/>
    <cellStyle name="Comma 4 4 3 4 3 2" xfId="9950" xr:uid="{00000000-0005-0000-0000-0000D1260000}"/>
    <cellStyle name="Comma 4 4 3 4 4" xfId="9951" xr:uid="{00000000-0005-0000-0000-0000D2260000}"/>
    <cellStyle name="Comma 4 4 3 5" xfId="9952" xr:uid="{00000000-0005-0000-0000-0000D3260000}"/>
    <cellStyle name="Comma 4 4 3 6" xfId="9953" xr:uid="{00000000-0005-0000-0000-0000D4260000}"/>
    <cellStyle name="Comma 4 4 3 7" xfId="9954" xr:uid="{00000000-0005-0000-0000-0000D5260000}"/>
    <cellStyle name="Comma 4 4 4" xfId="9955" xr:uid="{00000000-0005-0000-0000-0000D6260000}"/>
    <cellStyle name="Comma 4 4 4 2" xfId="9956" xr:uid="{00000000-0005-0000-0000-0000D7260000}"/>
    <cellStyle name="Comma 4 4 4 2 2" xfId="9957" xr:uid="{00000000-0005-0000-0000-0000D8260000}"/>
    <cellStyle name="Comma 4 4 4 2 2 2" xfId="9958" xr:uid="{00000000-0005-0000-0000-0000D9260000}"/>
    <cellStyle name="Comma 4 4 4 2 3" xfId="9959" xr:uid="{00000000-0005-0000-0000-0000DA260000}"/>
    <cellStyle name="Comma 4 4 4 2 3 2" xfId="9960" xr:uid="{00000000-0005-0000-0000-0000DB260000}"/>
    <cellStyle name="Comma 4 4 4 2 4" xfId="9961" xr:uid="{00000000-0005-0000-0000-0000DC260000}"/>
    <cellStyle name="Comma 4 4 4 3" xfId="9962" xr:uid="{00000000-0005-0000-0000-0000DD260000}"/>
    <cellStyle name="Comma 4 4 4 3 2" xfId="9963" xr:uid="{00000000-0005-0000-0000-0000DE260000}"/>
    <cellStyle name="Comma 4 4 4 4" xfId="9964" xr:uid="{00000000-0005-0000-0000-0000DF260000}"/>
    <cellStyle name="Comma 4 4 4 4 2" xfId="9965" xr:uid="{00000000-0005-0000-0000-0000E0260000}"/>
    <cellStyle name="Comma 4 4 4 5" xfId="9966" xr:uid="{00000000-0005-0000-0000-0000E1260000}"/>
    <cellStyle name="Comma 4 4 5" xfId="9967" xr:uid="{00000000-0005-0000-0000-0000E2260000}"/>
    <cellStyle name="Comma 4 4 5 2" xfId="9968" xr:uid="{00000000-0005-0000-0000-0000E3260000}"/>
    <cellStyle name="Comma 4 4 5 2 2" xfId="9969" xr:uid="{00000000-0005-0000-0000-0000E4260000}"/>
    <cellStyle name="Comma 4 4 5 2 2 2" xfId="9970" xr:uid="{00000000-0005-0000-0000-0000E5260000}"/>
    <cellStyle name="Comma 4 4 5 2 3" xfId="9971" xr:uid="{00000000-0005-0000-0000-0000E6260000}"/>
    <cellStyle name="Comma 4 4 5 2 3 2" xfId="9972" xr:uid="{00000000-0005-0000-0000-0000E7260000}"/>
    <cellStyle name="Comma 4 4 5 2 4" xfId="9973" xr:uid="{00000000-0005-0000-0000-0000E8260000}"/>
    <cellStyle name="Comma 4 4 5 3" xfId="9974" xr:uid="{00000000-0005-0000-0000-0000E9260000}"/>
    <cellStyle name="Comma 4 4 5 3 2" xfId="9975" xr:uid="{00000000-0005-0000-0000-0000EA260000}"/>
    <cellStyle name="Comma 4 4 5 4" xfId="9976" xr:uid="{00000000-0005-0000-0000-0000EB260000}"/>
    <cellStyle name="Comma 4 4 5 4 2" xfId="9977" xr:uid="{00000000-0005-0000-0000-0000EC260000}"/>
    <cellStyle name="Comma 4 4 5 5" xfId="9978" xr:uid="{00000000-0005-0000-0000-0000ED260000}"/>
    <cellStyle name="Comma 4 4 6" xfId="9979" xr:uid="{00000000-0005-0000-0000-0000EE260000}"/>
    <cellStyle name="Comma 4 4 6 2" xfId="9980" xr:uid="{00000000-0005-0000-0000-0000EF260000}"/>
    <cellStyle name="Comma 4 4 6 2 2" xfId="9981" xr:uid="{00000000-0005-0000-0000-0000F0260000}"/>
    <cellStyle name="Comma 4 4 6 3" xfId="9982" xr:uid="{00000000-0005-0000-0000-0000F1260000}"/>
    <cellStyle name="Comma 4 4 6 3 2" xfId="9983" xr:uid="{00000000-0005-0000-0000-0000F2260000}"/>
    <cellStyle name="Comma 4 4 6 4" xfId="9984" xr:uid="{00000000-0005-0000-0000-0000F3260000}"/>
    <cellStyle name="Comma 4 4 7" xfId="9985" xr:uid="{00000000-0005-0000-0000-0000F4260000}"/>
    <cellStyle name="Comma 4 4 7 2" xfId="9986" xr:uid="{00000000-0005-0000-0000-0000F5260000}"/>
    <cellStyle name="Comma 4 4 8" xfId="9987" xr:uid="{00000000-0005-0000-0000-0000F6260000}"/>
    <cellStyle name="Comma 4 4 8 2" xfId="9988" xr:uid="{00000000-0005-0000-0000-0000F7260000}"/>
    <cellStyle name="Comma 4 4 9" xfId="9989" xr:uid="{00000000-0005-0000-0000-0000F8260000}"/>
    <cellStyle name="Comma 4 4 9 2" xfId="9990" xr:uid="{00000000-0005-0000-0000-0000F9260000}"/>
    <cellStyle name="Comma 4 5" xfId="9991" xr:uid="{00000000-0005-0000-0000-0000FA260000}"/>
    <cellStyle name="Comma 4 6" xfId="9992" xr:uid="{00000000-0005-0000-0000-0000FB260000}"/>
    <cellStyle name="Comma 4 6 10" xfId="9993" xr:uid="{00000000-0005-0000-0000-0000FC260000}"/>
    <cellStyle name="Comma 4 6 2" xfId="9994" xr:uid="{00000000-0005-0000-0000-0000FD260000}"/>
    <cellStyle name="Comma 4 6 2 2" xfId="9995" xr:uid="{00000000-0005-0000-0000-0000FE260000}"/>
    <cellStyle name="Comma 4 6 2 2 2" xfId="9996" xr:uid="{00000000-0005-0000-0000-0000FF260000}"/>
    <cellStyle name="Comma 4 6 2 2 2 2" xfId="9997" xr:uid="{00000000-0005-0000-0000-000000270000}"/>
    <cellStyle name="Comma 4 6 2 2 2 2 2" xfId="9998" xr:uid="{00000000-0005-0000-0000-000001270000}"/>
    <cellStyle name="Comma 4 6 2 2 2 3" xfId="9999" xr:uid="{00000000-0005-0000-0000-000002270000}"/>
    <cellStyle name="Comma 4 6 2 2 2 3 2" xfId="10000" xr:uid="{00000000-0005-0000-0000-000003270000}"/>
    <cellStyle name="Comma 4 6 2 2 2 4" xfId="10001" xr:uid="{00000000-0005-0000-0000-000004270000}"/>
    <cellStyle name="Comma 4 6 2 2 3" xfId="10002" xr:uid="{00000000-0005-0000-0000-000005270000}"/>
    <cellStyle name="Comma 4 6 2 2 3 2" xfId="10003" xr:uid="{00000000-0005-0000-0000-000006270000}"/>
    <cellStyle name="Comma 4 6 2 2 4" xfId="10004" xr:uid="{00000000-0005-0000-0000-000007270000}"/>
    <cellStyle name="Comma 4 6 2 2 4 2" xfId="10005" xr:uid="{00000000-0005-0000-0000-000008270000}"/>
    <cellStyle name="Comma 4 6 2 2 5" xfId="10006" xr:uid="{00000000-0005-0000-0000-000009270000}"/>
    <cellStyle name="Comma 4 6 2 3" xfId="10007" xr:uid="{00000000-0005-0000-0000-00000A270000}"/>
    <cellStyle name="Comma 4 6 2 3 2" xfId="10008" xr:uid="{00000000-0005-0000-0000-00000B270000}"/>
    <cellStyle name="Comma 4 6 2 3 2 2" xfId="10009" xr:uid="{00000000-0005-0000-0000-00000C270000}"/>
    <cellStyle name="Comma 4 6 2 3 2 2 2" xfId="10010" xr:uid="{00000000-0005-0000-0000-00000D270000}"/>
    <cellStyle name="Comma 4 6 2 3 2 3" xfId="10011" xr:uid="{00000000-0005-0000-0000-00000E270000}"/>
    <cellStyle name="Comma 4 6 2 3 2 3 2" xfId="10012" xr:uid="{00000000-0005-0000-0000-00000F270000}"/>
    <cellStyle name="Comma 4 6 2 3 2 4" xfId="10013" xr:uid="{00000000-0005-0000-0000-000010270000}"/>
    <cellStyle name="Comma 4 6 2 3 3" xfId="10014" xr:uid="{00000000-0005-0000-0000-000011270000}"/>
    <cellStyle name="Comma 4 6 2 3 3 2" xfId="10015" xr:uid="{00000000-0005-0000-0000-000012270000}"/>
    <cellStyle name="Comma 4 6 2 3 4" xfId="10016" xr:uid="{00000000-0005-0000-0000-000013270000}"/>
    <cellStyle name="Comma 4 6 2 3 4 2" xfId="10017" xr:uid="{00000000-0005-0000-0000-000014270000}"/>
    <cellStyle name="Comma 4 6 2 3 5" xfId="10018" xr:uid="{00000000-0005-0000-0000-000015270000}"/>
    <cellStyle name="Comma 4 6 2 4" xfId="10019" xr:uid="{00000000-0005-0000-0000-000016270000}"/>
    <cellStyle name="Comma 4 6 2 4 2" xfId="10020" xr:uid="{00000000-0005-0000-0000-000017270000}"/>
    <cellStyle name="Comma 4 6 2 4 2 2" xfId="10021" xr:uid="{00000000-0005-0000-0000-000018270000}"/>
    <cellStyle name="Comma 4 6 2 4 3" xfId="10022" xr:uid="{00000000-0005-0000-0000-000019270000}"/>
    <cellStyle name="Comma 4 6 2 4 3 2" xfId="10023" xr:uid="{00000000-0005-0000-0000-00001A270000}"/>
    <cellStyle name="Comma 4 6 2 4 4" xfId="10024" xr:uid="{00000000-0005-0000-0000-00001B270000}"/>
    <cellStyle name="Comma 4 6 2 5" xfId="10025" xr:uid="{00000000-0005-0000-0000-00001C270000}"/>
    <cellStyle name="Comma 4 6 2 6" xfId="10026" xr:uid="{00000000-0005-0000-0000-00001D270000}"/>
    <cellStyle name="Comma 4 6 2 7" xfId="10027" xr:uid="{00000000-0005-0000-0000-00001E270000}"/>
    <cellStyle name="Comma 4 6 3" xfId="10028" xr:uid="{00000000-0005-0000-0000-00001F270000}"/>
    <cellStyle name="Comma 4 6 3 2" xfId="10029" xr:uid="{00000000-0005-0000-0000-000020270000}"/>
    <cellStyle name="Comma 4 6 3 2 2" xfId="10030" xr:uid="{00000000-0005-0000-0000-000021270000}"/>
    <cellStyle name="Comma 4 6 3 2 2 2" xfId="10031" xr:uid="{00000000-0005-0000-0000-000022270000}"/>
    <cellStyle name="Comma 4 6 3 2 3" xfId="10032" xr:uid="{00000000-0005-0000-0000-000023270000}"/>
    <cellStyle name="Comma 4 6 3 2 3 2" xfId="10033" xr:uid="{00000000-0005-0000-0000-000024270000}"/>
    <cellStyle name="Comma 4 6 3 2 4" xfId="10034" xr:uid="{00000000-0005-0000-0000-000025270000}"/>
    <cellStyle name="Comma 4 6 3 3" xfId="10035" xr:uid="{00000000-0005-0000-0000-000026270000}"/>
    <cellStyle name="Comma 4 6 3 3 2" xfId="10036" xr:uid="{00000000-0005-0000-0000-000027270000}"/>
    <cellStyle name="Comma 4 6 3 4" xfId="10037" xr:uid="{00000000-0005-0000-0000-000028270000}"/>
    <cellStyle name="Comma 4 6 3 4 2" xfId="10038" xr:uid="{00000000-0005-0000-0000-000029270000}"/>
    <cellStyle name="Comma 4 6 3 5" xfId="10039" xr:uid="{00000000-0005-0000-0000-00002A270000}"/>
    <cellStyle name="Comma 4 6 4" xfId="10040" xr:uid="{00000000-0005-0000-0000-00002B270000}"/>
    <cellStyle name="Comma 4 6 4 2" xfId="10041" xr:uid="{00000000-0005-0000-0000-00002C270000}"/>
    <cellStyle name="Comma 4 6 4 2 2" xfId="10042" xr:uid="{00000000-0005-0000-0000-00002D270000}"/>
    <cellStyle name="Comma 4 6 4 2 2 2" xfId="10043" xr:uid="{00000000-0005-0000-0000-00002E270000}"/>
    <cellStyle name="Comma 4 6 4 2 3" xfId="10044" xr:uid="{00000000-0005-0000-0000-00002F270000}"/>
    <cellStyle name="Comma 4 6 4 2 3 2" xfId="10045" xr:uid="{00000000-0005-0000-0000-000030270000}"/>
    <cellStyle name="Comma 4 6 4 2 4" xfId="10046" xr:uid="{00000000-0005-0000-0000-000031270000}"/>
    <cellStyle name="Comma 4 6 4 3" xfId="10047" xr:uid="{00000000-0005-0000-0000-000032270000}"/>
    <cellStyle name="Comma 4 6 4 3 2" xfId="10048" xr:uid="{00000000-0005-0000-0000-000033270000}"/>
    <cellStyle name="Comma 4 6 4 4" xfId="10049" xr:uid="{00000000-0005-0000-0000-000034270000}"/>
    <cellStyle name="Comma 4 6 4 4 2" xfId="10050" xr:uid="{00000000-0005-0000-0000-000035270000}"/>
    <cellStyle name="Comma 4 6 4 5" xfId="10051" xr:uid="{00000000-0005-0000-0000-000036270000}"/>
    <cellStyle name="Comma 4 6 5" xfId="10052" xr:uid="{00000000-0005-0000-0000-000037270000}"/>
    <cellStyle name="Comma 4 6 5 2" xfId="10053" xr:uid="{00000000-0005-0000-0000-000038270000}"/>
    <cellStyle name="Comma 4 6 5 2 2" xfId="10054" xr:uid="{00000000-0005-0000-0000-000039270000}"/>
    <cellStyle name="Comma 4 6 5 3" xfId="10055" xr:uid="{00000000-0005-0000-0000-00003A270000}"/>
    <cellStyle name="Comma 4 6 5 3 2" xfId="10056" xr:uid="{00000000-0005-0000-0000-00003B270000}"/>
    <cellStyle name="Comma 4 6 5 4" xfId="10057" xr:uid="{00000000-0005-0000-0000-00003C270000}"/>
    <cellStyle name="Comma 4 6 6" xfId="10058" xr:uid="{00000000-0005-0000-0000-00003D270000}"/>
    <cellStyle name="Comma 4 6 6 2" xfId="10059" xr:uid="{00000000-0005-0000-0000-00003E270000}"/>
    <cellStyle name="Comma 4 6 7" xfId="10060" xr:uid="{00000000-0005-0000-0000-00003F270000}"/>
    <cellStyle name="Comma 4 6 7 2" xfId="10061" xr:uid="{00000000-0005-0000-0000-000040270000}"/>
    <cellStyle name="Comma 4 6 8" xfId="10062" xr:uid="{00000000-0005-0000-0000-000041270000}"/>
    <cellStyle name="Comma 4 6 8 2" xfId="10063" xr:uid="{00000000-0005-0000-0000-000042270000}"/>
    <cellStyle name="Comma 4 6 9" xfId="10064" xr:uid="{00000000-0005-0000-0000-000043270000}"/>
    <cellStyle name="Comma 4 7" xfId="10065" xr:uid="{00000000-0005-0000-0000-000044270000}"/>
    <cellStyle name="Comma 4 7 2" xfId="10066" xr:uid="{00000000-0005-0000-0000-000045270000}"/>
    <cellStyle name="Comma 4 7 3" xfId="10067" xr:uid="{00000000-0005-0000-0000-000046270000}"/>
    <cellStyle name="Comma 4 7 3 2" xfId="10068" xr:uid="{00000000-0005-0000-0000-000047270000}"/>
    <cellStyle name="Comma 4 7 4" xfId="10069" xr:uid="{00000000-0005-0000-0000-000048270000}"/>
    <cellStyle name="Comma 4 7 4 2" xfId="10070" xr:uid="{00000000-0005-0000-0000-000049270000}"/>
    <cellStyle name="Comma 4 7 5" xfId="10071" xr:uid="{00000000-0005-0000-0000-00004A270000}"/>
    <cellStyle name="Comma 4 7 5 2" xfId="10072" xr:uid="{00000000-0005-0000-0000-00004B270000}"/>
    <cellStyle name="Comma 4 8" xfId="10073" xr:uid="{00000000-0005-0000-0000-00004C270000}"/>
    <cellStyle name="Comma 4 8 2" xfId="10074" xr:uid="{00000000-0005-0000-0000-00004D270000}"/>
    <cellStyle name="Comma 4 8 2 2" xfId="10075" xr:uid="{00000000-0005-0000-0000-00004E270000}"/>
    <cellStyle name="Comma 4 8 3" xfId="10076" xr:uid="{00000000-0005-0000-0000-00004F270000}"/>
    <cellStyle name="Comma 4 8 3 2" xfId="10077" xr:uid="{00000000-0005-0000-0000-000050270000}"/>
    <cellStyle name="Comma 4 8 4" xfId="10078" xr:uid="{00000000-0005-0000-0000-000051270000}"/>
    <cellStyle name="Comma 4 9" xfId="10079" xr:uid="{00000000-0005-0000-0000-000052270000}"/>
    <cellStyle name="Comma 4 9 2" xfId="10080" xr:uid="{00000000-0005-0000-0000-000053270000}"/>
    <cellStyle name="Comma 4 9 2 2" xfId="10081" xr:uid="{00000000-0005-0000-0000-000054270000}"/>
    <cellStyle name="Comma 4 9 2 2 2" xfId="10082" xr:uid="{00000000-0005-0000-0000-000055270000}"/>
    <cellStyle name="Comma 4 9 2 3" xfId="10083" xr:uid="{00000000-0005-0000-0000-000056270000}"/>
    <cellStyle name="Comma 4 9 2 3 2" xfId="10084" xr:uid="{00000000-0005-0000-0000-000057270000}"/>
    <cellStyle name="Comma 4 9 2 4" xfId="10085" xr:uid="{00000000-0005-0000-0000-000058270000}"/>
    <cellStyle name="Comma 5" xfId="10086" xr:uid="{00000000-0005-0000-0000-000059270000}"/>
    <cellStyle name="Comma 5 10" xfId="10087" xr:uid="{00000000-0005-0000-0000-00005A270000}"/>
    <cellStyle name="Comma 5 10 2" xfId="10088" xr:uid="{00000000-0005-0000-0000-00005B270000}"/>
    <cellStyle name="Comma 5 11" xfId="10089" xr:uid="{00000000-0005-0000-0000-00005C270000}"/>
    <cellStyle name="Comma 5 11 2" xfId="10090" xr:uid="{00000000-0005-0000-0000-00005D270000}"/>
    <cellStyle name="Comma 5 12" xfId="10091" xr:uid="{00000000-0005-0000-0000-00005E270000}"/>
    <cellStyle name="Comma 5 12 2" xfId="10092" xr:uid="{00000000-0005-0000-0000-00005F270000}"/>
    <cellStyle name="Comma 5 2" xfId="10093" xr:uid="{00000000-0005-0000-0000-000060270000}"/>
    <cellStyle name="Comma 5 2 10" xfId="10094" xr:uid="{00000000-0005-0000-0000-000061270000}"/>
    <cellStyle name="Comma 5 2 10 2" xfId="10095" xr:uid="{00000000-0005-0000-0000-000062270000}"/>
    <cellStyle name="Comma 5 2 11" xfId="10096" xr:uid="{00000000-0005-0000-0000-000063270000}"/>
    <cellStyle name="Comma 5 2 11 2" xfId="10097" xr:uid="{00000000-0005-0000-0000-000064270000}"/>
    <cellStyle name="Comma 5 2 12" xfId="10098" xr:uid="{00000000-0005-0000-0000-000065270000}"/>
    <cellStyle name="Comma 5 2 13" xfId="10099" xr:uid="{00000000-0005-0000-0000-000066270000}"/>
    <cellStyle name="Comma 5 2 2" xfId="10100" xr:uid="{00000000-0005-0000-0000-000067270000}"/>
    <cellStyle name="Comma 5 2 2 10" xfId="10101" xr:uid="{00000000-0005-0000-0000-000068270000}"/>
    <cellStyle name="Comma 5 2 2 2" xfId="10102" xr:uid="{00000000-0005-0000-0000-000069270000}"/>
    <cellStyle name="Comma 5 2 2 2 2" xfId="10103" xr:uid="{00000000-0005-0000-0000-00006A270000}"/>
    <cellStyle name="Comma 5 2 2 2 2 2" xfId="10104" xr:uid="{00000000-0005-0000-0000-00006B270000}"/>
    <cellStyle name="Comma 5 2 2 2 2 2 2" xfId="10105" xr:uid="{00000000-0005-0000-0000-00006C270000}"/>
    <cellStyle name="Comma 5 2 2 2 2 2 2 2" xfId="10106" xr:uid="{00000000-0005-0000-0000-00006D270000}"/>
    <cellStyle name="Comma 5 2 2 2 2 2 3" xfId="10107" xr:uid="{00000000-0005-0000-0000-00006E270000}"/>
    <cellStyle name="Comma 5 2 2 2 2 2 3 2" xfId="10108" xr:uid="{00000000-0005-0000-0000-00006F270000}"/>
    <cellStyle name="Comma 5 2 2 2 2 2 4" xfId="10109" xr:uid="{00000000-0005-0000-0000-000070270000}"/>
    <cellStyle name="Comma 5 2 2 2 2 3" xfId="10110" xr:uid="{00000000-0005-0000-0000-000071270000}"/>
    <cellStyle name="Comma 5 2 2 2 2 3 2" xfId="10111" xr:uid="{00000000-0005-0000-0000-000072270000}"/>
    <cellStyle name="Comma 5 2 2 2 2 4" xfId="10112" xr:uid="{00000000-0005-0000-0000-000073270000}"/>
    <cellStyle name="Comma 5 2 2 2 2 4 2" xfId="10113" xr:uid="{00000000-0005-0000-0000-000074270000}"/>
    <cellStyle name="Comma 5 2 2 2 2 5" xfId="10114" xr:uid="{00000000-0005-0000-0000-000075270000}"/>
    <cellStyle name="Comma 5 2 2 2 3" xfId="10115" xr:uid="{00000000-0005-0000-0000-000076270000}"/>
    <cellStyle name="Comma 5 2 2 2 3 2" xfId="10116" xr:uid="{00000000-0005-0000-0000-000077270000}"/>
    <cellStyle name="Comma 5 2 2 2 3 2 2" xfId="10117" xr:uid="{00000000-0005-0000-0000-000078270000}"/>
    <cellStyle name="Comma 5 2 2 2 3 2 2 2" xfId="10118" xr:uid="{00000000-0005-0000-0000-000079270000}"/>
    <cellStyle name="Comma 5 2 2 2 3 2 3" xfId="10119" xr:uid="{00000000-0005-0000-0000-00007A270000}"/>
    <cellStyle name="Comma 5 2 2 2 3 2 3 2" xfId="10120" xr:uid="{00000000-0005-0000-0000-00007B270000}"/>
    <cellStyle name="Comma 5 2 2 2 3 2 4" xfId="10121" xr:uid="{00000000-0005-0000-0000-00007C270000}"/>
    <cellStyle name="Comma 5 2 2 2 3 3" xfId="10122" xr:uid="{00000000-0005-0000-0000-00007D270000}"/>
    <cellStyle name="Comma 5 2 2 2 3 3 2" xfId="10123" xr:uid="{00000000-0005-0000-0000-00007E270000}"/>
    <cellStyle name="Comma 5 2 2 2 3 4" xfId="10124" xr:uid="{00000000-0005-0000-0000-00007F270000}"/>
    <cellStyle name="Comma 5 2 2 2 3 4 2" xfId="10125" xr:uid="{00000000-0005-0000-0000-000080270000}"/>
    <cellStyle name="Comma 5 2 2 2 3 5" xfId="10126" xr:uid="{00000000-0005-0000-0000-000081270000}"/>
    <cellStyle name="Comma 5 2 2 2 4" xfId="10127" xr:uid="{00000000-0005-0000-0000-000082270000}"/>
    <cellStyle name="Comma 5 2 2 2 4 2" xfId="10128" xr:uid="{00000000-0005-0000-0000-000083270000}"/>
    <cellStyle name="Comma 5 2 2 2 4 2 2" xfId="10129" xr:uid="{00000000-0005-0000-0000-000084270000}"/>
    <cellStyle name="Comma 5 2 2 2 4 3" xfId="10130" xr:uid="{00000000-0005-0000-0000-000085270000}"/>
    <cellStyle name="Comma 5 2 2 2 4 3 2" xfId="10131" xr:uid="{00000000-0005-0000-0000-000086270000}"/>
    <cellStyle name="Comma 5 2 2 2 4 4" xfId="10132" xr:uid="{00000000-0005-0000-0000-000087270000}"/>
    <cellStyle name="Comma 5 2 2 2 5" xfId="10133" xr:uid="{00000000-0005-0000-0000-000088270000}"/>
    <cellStyle name="Comma 5 2 2 2 6" xfId="10134" xr:uid="{00000000-0005-0000-0000-000089270000}"/>
    <cellStyle name="Comma 5 2 2 2 7" xfId="10135" xr:uid="{00000000-0005-0000-0000-00008A270000}"/>
    <cellStyle name="Comma 5 2 2 3" xfId="10136" xr:uid="{00000000-0005-0000-0000-00008B270000}"/>
    <cellStyle name="Comma 5 2 2 3 2" xfId="10137" xr:uid="{00000000-0005-0000-0000-00008C270000}"/>
    <cellStyle name="Comma 5 2 2 3 2 2" xfId="10138" xr:uid="{00000000-0005-0000-0000-00008D270000}"/>
    <cellStyle name="Comma 5 2 2 3 2 2 2" xfId="10139" xr:uid="{00000000-0005-0000-0000-00008E270000}"/>
    <cellStyle name="Comma 5 2 2 3 2 3" xfId="10140" xr:uid="{00000000-0005-0000-0000-00008F270000}"/>
    <cellStyle name="Comma 5 2 2 3 2 3 2" xfId="10141" xr:uid="{00000000-0005-0000-0000-000090270000}"/>
    <cellStyle name="Comma 5 2 2 3 2 4" xfId="10142" xr:uid="{00000000-0005-0000-0000-000091270000}"/>
    <cellStyle name="Comma 5 2 2 3 3" xfId="10143" xr:uid="{00000000-0005-0000-0000-000092270000}"/>
    <cellStyle name="Comma 5 2 2 3 3 2" xfId="10144" xr:uid="{00000000-0005-0000-0000-000093270000}"/>
    <cellStyle name="Comma 5 2 2 3 4" xfId="10145" xr:uid="{00000000-0005-0000-0000-000094270000}"/>
    <cellStyle name="Comma 5 2 2 3 4 2" xfId="10146" xr:uid="{00000000-0005-0000-0000-000095270000}"/>
    <cellStyle name="Comma 5 2 2 3 5" xfId="10147" xr:uid="{00000000-0005-0000-0000-000096270000}"/>
    <cellStyle name="Comma 5 2 2 4" xfId="10148" xr:uid="{00000000-0005-0000-0000-000097270000}"/>
    <cellStyle name="Comma 5 2 2 4 2" xfId="10149" xr:uid="{00000000-0005-0000-0000-000098270000}"/>
    <cellStyle name="Comma 5 2 2 4 2 2" xfId="10150" xr:uid="{00000000-0005-0000-0000-000099270000}"/>
    <cellStyle name="Comma 5 2 2 4 2 2 2" xfId="10151" xr:uid="{00000000-0005-0000-0000-00009A270000}"/>
    <cellStyle name="Comma 5 2 2 4 2 3" xfId="10152" xr:uid="{00000000-0005-0000-0000-00009B270000}"/>
    <cellStyle name="Comma 5 2 2 4 2 3 2" xfId="10153" xr:uid="{00000000-0005-0000-0000-00009C270000}"/>
    <cellStyle name="Comma 5 2 2 4 2 4" xfId="10154" xr:uid="{00000000-0005-0000-0000-00009D270000}"/>
    <cellStyle name="Comma 5 2 2 4 3" xfId="10155" xr:uid="{00000000-0005-0000-0000-00009E270000}"/>
    <cellStyle name="Comma 5 2 2 4 3 2" xfId="10156" xr:uid="{00000000-0005-0000-0000-00009F270000}"/>
    <cellStyle name="Comma 5 2 2 4 4" xfId="10157" xr:uid="{00000000-0005-0000-0000-0000A0270000}"/>
    <cellStyle name="Comma 5 2 2 4 4 2" xfId="10158" xr:uid="{00000000-0005-0000-0000-0000A1270000}"/>
    <cellStyle name="Comma 5 2 2 4 5" xfId="10159" xr:uid="{00000000-0005-0000-0000-0000A2270000}"/>
    <cellStyle name="Comma 5 2 2 5" xfId="10160" xr:uid="{00000000-0005-0000-0000-0000A3270000}"/>
    <cellStyle name="Comma 5 2 2 5 2" xfId="10161" xr:uid="{00000000-0005-0000-0000-0000A4270000}"/>
    <cellStyle name="Comma 5 2 2 5 2 2" xfId="10162" xr:uid="{00000000-0005-0000-0000-0000A5270000}"/>
    <cellStyle name="Comma 5 2 2 5 3" xfId="10163" xr:uid="{00000000-0005-0000-0000-0000A6270000}"/>
    <cellStyle name="Comma 5 2 2 5 3 2" xfId="10164" xr:uid="{00000000-0005-0000-0000-0000A7270000}"/>
    <cellStyle name="Comma 5 2 2 5 4" xfId="10165" xr:uid="{00000000-0005-0000-0000-0000A8270000}"/>
    <cellStyle name="Comma 5 2 2 6" xfId="10166" xr:uid="{00000000-0005-0000-0000-0000A9270000}"/>
    <cellStyle name="Comma 5 2 2 6 2" xfId="10167" xr:uid="{00000000-0005-0000-0000-0000AA270000}"/>
    <cellStyle name="Comma 5 2 2 7" xfId="10168" xr:uid="{00000000-0005-0000-0000-0000AB270000}"/>
    <cellStyle name="Comma 5 2 2 7 2" xfId="10169" xr:uid="{00000000-0005-0000-0000-0000AC270000}"/>
    <cellStyle name="Comma 5 2 2 8" xfId="10170" xr:uid="{00000000-0005-0000-0000-0000AD270000}"/>
    <cellStyle name="Comma 5 2 2 8 2" xfId="10171" xr:uid="{00000000-0005-0000-0000-0000AE270000}"/>
    <cellStyle name="Comma 5 2 2 9" xfId="10172" xr:uid="{00000000-0005-0000-0000-0000AF270000}"/>
    <cellStyle name="Comma 5 2 3" xfId="10173" xr:uid="{00000000-0005-0000-0000-0000B0270000}"/>
    <cellStyle name="Comma 5 2 3 2" xfId="10174" xr:uid="{00000000-0005-0000-0000-0000B1270000}"/>
    <cellStyle name="Comma 5 2 3 2 2" xfId="10175" xr:uid="{00000000-0005-0000-0000-0000B2270000}"/>
    <cellStyle name="Comma 5 2 3 2 2 2" xfId="10176" xr:uid="{00000000-0005-0000-0000-0000B3270000}"/>
    <cellStyle name="Comma 5 2 3 2 2 2 2" xfId="10177" xr:uid="{00000000-0005-0000-0000-0000B4270000}"/>
    <cellStyle name="Comma 5 2 3 2 2 3" xfId="10178" xr:uid="{00000000-0005-0000-0000-0000B5270000}"/>
    <cellStyle name="Comma 5 2 3 2 2 3 2" xfId="10179" xr:uid="{00000000-0005-0000-0000-0000B6270000}"/>
    <cellStyle name="Comma 5 2 3 2 2 4" xfId="10180" xr:uid="{00000000-0005-0000-0000-0000B7270000}"/>
    <cellStyle name="Comma 5 2 3 2 3" xfId="10181" xr:uid="{00000000-0005-0000-0000-0000B8270000}"/>
    <cellStyle name="Comma 5 2 3 2 3 2" xfId="10182" xr:uid="{00000000-0005-0000-0000-0000B9270000}"/>
    <cellStyle name="Comma 5 2 3 2 3 2 2" xfId="10183" xr:uid="{00000000-0005-0000-0000-0000BA270000}"/>
    <cellStyle name="Comma 5 2 3 2 3 3" xfId="10184" xr:uid="{00000000-0005-0000-0000-0000BB270000}"/>
    <cellStyle name="Comma 5 2 3 2 3 3 2" xfId="10185" xr:uid="{00000000-0005-0000-0000-0000BC270000}"/>
    <cellStyle name="Comma 5 2 3 2 3 4" xfId="10186" xr:uid="{00000000-0005-0000-0000-0000BD270000}"/>
    <cellStyle name="Comma 5 2 3 3" xfId="10187" xr:uid="{00000000-0005-0000-0000-0000BE270000}"/>
    <cellStyle name="Comma 5 2 3 3 2" xfId="10188" xr:uid="{00000000-0005-0000-0000-0000BF270000}"/>
    <cellStyle name="Comma 5 2 3 3 2 2" xfId="10189" xr:uid="{00000000-0005-0000-0000-0000C0270000}"/>
    <cellStyle name="Comma 5 2 3 3 2 2 2" xfId="10190" xr:uid="{00000000-0005-0000-0000-0000C1270000}"/>
    <cellStyle name="Comma 5 2 3 3 2 3" xfId="10191" xr:uid="{00000000-0005-0000-0000-0000C2270000}"/>
    <cellStyle name="Comma 5 2 3 3 2 3 2" xfId="10192" xr:uid="{00000000-0005-0000-0000-0000C3270000}"/>
    <cellStyle name="Comma 5 2 3 3 2 4" xfId="10193" xr:uid="{00000000-0005-0000-0000-0000C4270000}"/>
    <cellStyle name="Comma 5 2 3 3 3" xfId="10194" xr:uid="{00000000-0005-0000-0000-0000C5270000}"/>
    <cellStyle name="Comma 5 2 3 3 3 2" xfId="10195" xr:uid="{00000000-0005-0000-0000-0000C6270000}"/>
    <cellStyle name="Comma 5 2 3 3 4" xfId="10196" xr:uid="{00000000-0005-0000-0000-0000C7270000}"/>
    <cellStyle name="Comma 5 2 3 3 4 2" xfId="10197" xr:uid="{00000000-0005-0000-0000-0000C8270000}"/>
    <cellStyle name="Comma 5 2 3 3 5" xfId="10198" xr:uid="{00000000-0005-0000-0000-0000C9270000}"/>
    <cellStyle name="Comma 5 2 3 4" xfId="10199" xr:uid="{00000000-0005-0000-0000-0000CA270000}"/>
    <cellStyle name="Comma 5 2 3 4 2" xfId="10200" xr:uid="{00000000-0005-0000-0000-0000CB270000}"/>
    <cellStyle name="Comma 5 2 3 4 2 2" xfId="10201" xr:uid="{00000000-0005-0000-0000-0000CC270000}"/>
    <cellStyle name="Comma 5 2 3 4 3" xfId="10202" xr:uid="{00000000-0005-0000-0000-0000CD270000}"/>
    <cellStyle name="Comma 5 2 3 4 3 2" xfId="10203" xr:uid="{00000000-0005-0000-0000-0000CE270000}"/>
    <cellStyle name="Comma 5 2 3 4 4" xfId="10204" xr:uid="{00000000-0005-0000-0000-0000CF270000}"/>
    <cellStyle name="Comma 5 2 3 5" xfId="10205" xr:uid="{00000000-0005-0000-0000-0000D0270000}"/>
    <cellStyle name="Comma 5 2 3 5 2" xfId="10206" xr:uid="{00000000-0005-0000-0000-0000D1270000}"/>
    <cellStyle name="Comma 5 2 3 6" xfId="10207" xr:uid="{00000000-0005-0000-0000-0000D2270000}"/>
    <cellStyle name="Comma 5 2 3 6 2" xfId="10208" xr:uid="{00000000-0005-0000-0000-0000D3270000}"/>
    <cellStyle name="Comma 5 2 3 7" xfId="10209" xr:uid="{00000000-0005-0000-0000-0000D4270000}"/>
    <cellStyle name="Comma 5 2 3 7 2" xfId="10210" xr:uid="{00000000-0005-0000-0000-0000D5270000}"/>
    <cellStyle name="Comma 5 2 3 8" xfId="10211" xr:uid="{00000000-0005-0000-0000-0000D6270000}"/>
    <cellStyle name="Comma 5 2 3 9" xfId="10212" xr:uid="{00000000-0005-0000-0000-0000D7270000}"/>
    <cellStyle name="Comma 5 2 4" xfId="10213" xr:uid="{00000000-0005-0000-0000-0000D8270000}"/>
    <cellStyle name="Comma 5 2 4 2" xfId="10214" xr:uid="{00000000-0005-0000-0000-0000D9270000}"/>
    <cellStyle name="Comma 5 2 4 2 2" xfId="10215" xr:uid="{00000000-0005-0000-0000-0000DA270000}"/>
    <cellStyle name="Comma 5 2 4 2 2 2" xfId="10216" xr:uid="{00000000-0005-0000-0000-0000DB270000}"/>
    <cellStyle name="Comma 5 2 4 2 2 2 2" xfId="10217" xr:uid="{00000000-0005-0000-0000-0000DC270000}"/>
    <cellStyle name="Comma 5 2 4 2 2 3" xfId="10218" xr:uid="{00000000-0005-0000-0000-0000DD270000}"/>
    <cellStyle name="Comma 5 2 4 2 2 3 2" xfId="10219" xr:uid="{00000000-0005-0000-0000-0000DE270000}"/>
    <cellStyle name="Comma 5 2 4 2 2 4" xfId="10220" xr:uid="{00000000-0005-0000-0000-0000DF270000}"/>
    <cellStyle name="Comma 5 2 4 3" xfId="10221" xr:uid="{00000000-0005-0000-0000-0000E0270000}"/>
    <cellStyle name="Comma 5 2 4 3 2" xfId="10222" xr:uid="{00000000-0005-0000-0000-0000E1270000}"/>
    <cellStyle name="Comma 5 2 4 3 2 2" xfId="10223" xr:uid="{00000000-0005-0000-0000-0000E2270000}"/>
    <cellStyle name="Comma 5 2 4 3 3" xfId="10224" xr:uid="{00000000-0005-0000-0000-0000E3270000}"/>
    <cellStyle name="Comma 5 2 4 3 3 2" xfId="10225" xr:uid="{00000000-0005-0000-0000-0000E4270000}"/>
    <cellStyle name="Comma 5 2 4 3 4" xfId="10226" xr:uid="{00000000-0005-0000-0000-0000E5270000}"/>
    <cellStyle name="Comma 5 2 4 4" xfId="10227" xr:uid="{00000000-0005-0000-0000-0000E6270000}"/>
    <cellStyle name="Comma 5 2 4 4 2" xfId="10228" xr:uid="{00000000-0005-0000-0000-0000E7270000}"/>
    <cellStyle name="Comma 5 2 4 5" xfId="10229" xr:uid="{00000000-0005-0000-0000-0000E8270000}"/>
    <cellStyle name="Comma 5 2 4 5 2" xfId="10230" xr:uid="{00000000-0005-0000-0000-0000E9270000}"/>
    <cellStyle name="Comma 5 2 4 6" xfId="10231" xr:uid="{00000000-0005-0000-0000-0000EA270000}"/>
    <cellStyle name="Comma 5 2 5" xfId="10232" xr:uid="{00000000-0005-0000-0000-0000EB270000}"/>
    <cellStyle name="Comma 5 2 5 2" xfId="10233" xr:uid="{00000000-0005-0000-0000-0000EC270000}"/>
    <cellStyle name="Comma 5 2 5 2 2" xfId="10234" xr:uid="{00000000-0005-0000-0000-0000ED270000}"/>
    <cellStyle name="Comma 5 2 5 2 2 2" xfId="10235" xr:uid="{00000000-0005-0000-0000-0000EE270000}"/>
    <cellStyle name="Comma 5 2 5 2 3" xfId="10236" xr:uid="{00000000-0005-0000-0000-0000EF270000}"/>
    <cellStyle name="Comma 5 2 5 2 3 2" xfId="10237" xr:uid="{00000000-0005-0000-0000-0000F0270000}"/>
    <cellStyle name="Comma 5 2 5 2 4" xfId="10238" xr:uid="{00000000-0005-0000-0000-0000F1270000}"/>
    <cellStyle name="Comma 5 2 6" xfId="10239" xr:uid="{00000000-0005-0000-0000-0000F2270000}"/>
    <cellStyle name="Comma 5 2 6 2" xfId="10240" xr:uid="{00000000-0005-0000-0000-0000F3270000}"/>
    <cellStyle name="Comma 5 2 6 2 2" xfId="10241" xr:uid="{00000000-0005-0000-0000-0000F4270000}"/>
    <cellStyle name="Comma 5 2 6 3" xfId="10242" xr:uid="{00000000-0005-0000-0000-0000F5270000}"/>
    <cellStyle name="Comma 5 2 6 3 2" xfId="10243" xr:uid="{00000000-0005-0000-0000-0000F6270000}"/>
    <cellStyle name="Comma 5 2 6 4" xfId="10244" xr:uid="{00000000-0005-0000-0000-0000F7270000}"/>
    <cellStyle name="Comma 5 2 7" xfId="10245" xr:uid="{00000000-0005-0000-0000-0000F8270000}"/>
    <cellStyle name="Comma 5 2 7 2" xfId="10246" xr:uid="{00000000-0005-0000-0000-0000F9270000}"/>
    <cellStyle name="Comma 5 2 7 2 2" xfId="10247" xr:uid="{00000000-0005-0000-0000-0000FA270000}"/>
    <cellStyle name="Comma 5 2 7 3" xfId="10248" xr:uid="{00000000-0005-0000-0000-0000FB270000}"/>
    <cellStyle name="Comma 5 2 7 3 2" xfId="10249" xr:uid="{00000000-0005-0000-0000-0000FC270000}"/>
    <cellStyle name="Comma 5 2 7 4" xfId="10250" xr:uid="{00000000-0005-0000-0000-0000FD270000}"/>
    <cellStyle name="Comma 5 2 8" xfId="10251" xr:uid="{00000000-0005-0000-0000-0000FE270000}"/>
    <cellStyle name="Comma 5 2 9" xfId="10252" xr:uid="{00000000-0005-0000-0000-0000FF270000}"/>
    <cellStyle name="Comma 5 2 9 2" xfId="10253" xr:uid="{00000000-0005-0000-0000-000000280000}"/>
    <cellStyle name="Comma 5 3" xfId="10254" xr:uid="{00000000-0005-0000-0000-000001280000}"/>
    <cellStyle name="Comma 5 4" xfId="10255" xr:uid="{00000000-0005-0000-0000-000002280000}"/>
    <cellStyle name="Comma 5 4 10" xfId="10256" xr:uid="{00000000-0005-0000-0000-000003280000}"/>
    <cellStyle name="Comma 5 4 2" xfId="10257" xr:uid="{00000000-0005-0000-0000-000004280000}"/>
    <cellStyle name="Comma 5 4 2 2" xfId="10258" xr:uid="{00000000-0005-0000-0000-000005280000}"/>
    <cellStyle name="Comma 5 4 2 2 2" xfId="10259" xr:uid="{00000000-0005-0000-0000-000006280000}"/>
    <cellStyle name="Comma 5 4 2 2 2 2" xfId="10260" xr:uid="{00000000-0005-0000-0000-000007280000}"/>
    <cellStyle name="Comma 5 4 2 2 2 2 2" xfId="10261" xr:uid="{00000000-0005-0000-0000-000008280000}"/>
    <cellStyle name="Comma 5 4 2 2 2 3" xfId="10262" xr:uid="{00000000-0005-0000-0000-000009280000}"/>
    <cellStyle name="Comma 5 4 2 2 2 3 2" xfId="10263" xr:uid="{00000000-0005-0000-0000-00000A280000}"/>
    <cellStyle name="Comma 5 4 2 2 2 4" xfId="10264" xr:uid="{00000000-0005-0000-0000-00000B280000}"/>
    <cellStyle name="Comma 5 4 2 2 3" xfId="10265" xr:uid="{00000000-0005-0000-0000-00000C280000}"/>
    <cellStyle name="Comma 5 4 2 2 3 2" xfId="10266" xr:uid="{00000000-0005-0000-0000-00000D280000}"/>
    <cellStyle name="Comma 5 4 2 2 4" xfId="10267" xr:uid="{00000000-0005-0000-0000-00000E280000}"/>
    <cellStyle name="Comma 5 4 2 2 4 2" xfId="10268" xr:uid="{00000000-0005-0000-0000-00000F280000}"/>
    <cellStyle name="Comma 5 4 2 2 5" xfId="10269" xr:uid="{00000000-0005-0000-0000-000010280000}"/>
    <cellStyle name="Comma 5 4 2 3" xfId="10270" xr:uid="{00000000-0005-0000-0000-000011280000}"/>
    <cellStyle name="Comma 5 4 2 3 2" xfId="10271" xr:uid="{00000000-0005-0000-0000-000012280000}"/>
    <cellStyle name="Comma 5 4 2 3 2 2" xfId="10272" xr:uid="{00000000-0005-0000-0000-000013280000}"/>
    <cellStyle name="Comma 5 4 2 3 2 2 2" xfId="10273" xr:uid="{00000000-0005-0000-0000-000014280000}"/>
    <cellStyle name="Comma 5 4 2 3 2 3" xfId="10274" xr:uid="{00000000-0005-0000-0000-000015280000}"/>
    <cellStyle name="Comma 5 4 2 3 2 3 2" xfId="10275" xr:uid="{00000000-0005-0000-0000-000016280000}"/>
    <cellStyle name="Comma 5 4 2 3 2 4" xfId="10276" xr:uid="{00000000-0005-0000-0000-000017280000}"/>
    <cellStyle name="Comma 5 4 2 3 3" xfId="10277" xr:uid="{00000000-0005-0000-0000-000018280000}"/>
    <cellStyle name="Comma 5 4 2 3 3 2" xfId="10278" xr:uid="{00000000-0005-0000-0000-000019280000}"/>
    <cellStyle name="Comma 5 4 2 3 4" xfId="10279" xr:uid="{00000000-0005-0000-0000-00001A280000}"/>
    <cellStyle name="Comma 5 4 2 3 4 2" xfId="10280" xr:uid="{00000000-0005-0000-0000-00001B280000}"/>
    <cellStyle name="Comma 5 4 2 3 5" xfId="10281" xr:uid="{00000000-0005-0000-0000-00001C280000}"/>
    <cellStyle name="Comma 5 4 2 4" xfId="10282" xr:uid="{00000000-0005-0000-0000-00001D280000}"/>
    <cellStyle name="Comma 5 4 2 4 2" xfId="10283" xr:uid="{00000000-0005-0000-0000-00001E280000}"/>
    <cellStyle name="Comma 5 4 2 4 2 2" xfId="10284" xr:uid="{00000000-0005-0000-0000-00001F280000}"/>
    <cellStyle name="Comma 5 4 2 4 3" xfId="10285" xr:uid="{00000000-0005-0000-0000-000020280000}"/>
    <cellStyle name="Comma 5 4 2 4 3 2" xfId="10286" xr:uid="{00000000-0005-0000-0000-000021280000}"/>
    <cellStyle name="Comma 5 4 2 4 4" xfId="10287" xr:uid="{00000000-0005-0000-0000-000022280000}"/>
    <cellStyle name="Comma 5 4 2 5" xfId="10288" xr:uid="{00000000-0005-0000-0000-000023280000}"/>
    <cellStyle name="Comma 5 4 2 6" xfId="10289" xr:uid="{00000000-0005-0000-0000-000024280000}"/>
    <cellStyle name="Comma 5 4 2 7" xfId="10290" xr:uid="{00000000-0005-0000-0000-000025280000}"/>
    <cellStyle name="Comma 5 4 3" xfId="10291" xr:uid="{00000000-0005-0000-0000-000026280000}"/>
    <cellStyle name="Comma 5 4 3 2" xfId="10292" xr:uid="{00000000-0005-0000-0000-000027280000}"/>
    <cellStyle name="Comma 5 4 3 2 2" xfId="10293" xr:uid="{00000000-0005-0000-0000-000028280000}"/>
    <cellStyle name="Comma 5 4 3 2 2 2" xfId="10294" xr:uid="{00000000-0005-0000-0000-000029280000}"/>
    <cellStyle name="Comma 5 4 3 2 3" xfId="10295" xr:uid="{00000000-0005-0000-0000-00002A280000}"/>
    <cellStyle name="Comma 5 4 3 2 3 2" xfId="10296" xr:uid="{00000000-0005-0000-0000-00002B280000}"/>
    <cellStyle name="Comma 5 4 3 2 4" xfId="10297" xr:uid="{00000000-0005-0000-0000-00002C280000}"/>
    <cellStyle name="Comma 5 4 3 3" xfId="10298" xr:uid="{00000000-0005-0000-0000-00002D280000}"/>
    <cellStyle name="Comma 5 4 3 3 2" xfId="10299" xr:uid="{00000000-0005-0000-0000-00002E280000}"/>
    <cellStyle name="Comma 5 4 3 4" xfId="10300" xr:uid="{00000000-0005-0000-0000-00002F280000}"/>
    <cellStyle name="Comma 5 4 3 4 2" xfId="10301" xr:uid="{00000000-0005-0000-0000-000030280000}"/>
    <cellStyle name="Comma 5 4 3 5" xfId="10302" xr:uid="{00000000-0005-0000-0000-000031280000}"/>
    <cellStyle name="Comma 5 4 4" xfId="10303" xr:uid="{00000000-0005-0000-0000-000032280000}"/>
    <cellStyle name="Comma 5 4 4 2" xfId="10304" xr:uid="{00000000-0005-0000-0000-000033280000}"/>
    <cellStyle name="Comma 5 4 4 2 2" xfId="10305" xr:uid="{00000000-0005-0000-0000-000034280000}"/>
    <cellStyle name="Comma 5 4 4 2 2 2" xfId="10306" xr:uid="{00000000-0005-0000-0000-000035280000}"/>
    <cellStyle name="Comma 5 4 4 2 3" xfId="10307" xr:uid="{00000000-0005-0000-0000-000036280000}"/>
    <cellStyle name="Comma 5 4 4 2 3 2" xfId="10308" xr:uid="{00000000-0005-0000-0000-000037280000}"/>
    <cellStyle name="Comma 5 4 4 2 4" xfId="10309" xr:uid="{00000000-0005-0000-0000-000038280000}"/>
    <cellStyle name="Comma 5 4 4 3" xfId="10310" xr:uid="{00000000-0005-0000-0000-000039280000}"/>
    <cellStyle name="Comma 5 4 4 3 2" xfId="10311" xr:uid="{00000000-0005-0000-0000-00003A280000}"/>
    <cellStyle name="Comma 5 4 4 4" xfId="10312" xr:uid="{00000000-0005-0000-0000-00003B280000}"/>
    <cellStyle name="Comma 5 4 4 4 2" xfId="10313" xr:uid="{00000000-0005-0000-0000-00003C280000}"/>
    <cellStyle name="Comma 5 4 4 5" xfId="10314" xr:uid="{00000000-0005-0000-0000-00003D280000}"/>
    <cellStyle name="Comma 5 4 5" xfId="10315" xr:uid="{00000000-0005-0000-0000-00003E280000}"/>
    <cellStyle name="Comma 5 4 5 2" xfId="10316" xr:uid="{00000000-0005-0000-0000-00003F280000}"/>
    <cellStyle name="Comma 5 4 5 2 2" xfId="10317" xr:uid="{00000000-0005-0000-0000-000040280000}"/>
    <cellStyle name="Comma 5 4 5 3" xfId="10318" xr:uid="{00000000-0005-0000-0000-000041280000}"/>
    <cellStyle name="Comma 5 4 5 3 2" xfId="10319" xr:uid="{00000000-0005-0000-0000-000042280000}"/>
    <cellStyle name="Comma 5 4 5 4" xfId="10320" xr:uid="{00000000-0005-0000-0000-000043280000}"/>
    <cellStyle name="Comma 5 4 6" xfId="10321" xr:uid="{00000000-0005-0000-0000-000044280000}"/>
    <cellStyle name="Comma 5 4 6 2" xfId="10322" xr:uid="{00000000-0005-0000-0000-000045280000}"/>
    <cellStyle name="Comma 5 4 7" xfId="10323" xr:uid="{00000000-0005-0000-0000-000046280000}"/>
    <cellStyle name="Comma 5 4 7 2" xfId="10324" xr:uid="{00000000-0005-0000-0000-000047280000}"/>
    <cellStyle name="Comma 5 4 8" xfId="10325" xr:uid="{00000000-0005-0000-0000-000048280000}"/>
    <cellStyle name="Comma 5 4 8 2" xfId="10326" xr:uid="{00000000-0005-0000-0000-000049280000}"/>
    <cellStyle name="Comma 5 4 9" xfId="10327" xr:uid="{00000000-0005-0000-0000-00004A280000}"/>
    <cellStyle name="Comma 5 5" xfId="10328" xr:uid="{00000000-0005-0000-0000-00004B280000}"/>
    <cellStyle name="Comma 5 5 2" xfId="10329" xr:uid="{00000000-0005-0000-0000-00004C280000}"/>
    <cellStyle name="Comma 5 5 3" xfId="10330" xr:uid="{00000000-0005-0000-0000-00004D280000}"/>
    <cellStyle name="Comma 5 5 3 2" xfId="10331" xr:uid="{00000000-0005-0000-0000-00004E280000}"/>
    <cellStyle name="Comma 5 5 3 2 2" xfId="10332" xr:uid="{00000000-0005-0000-0000-00004F280000}"/>
    <cellStyle name="Comma 5 5 3 3" xfId="10333" xr:uid="{00000000-0005-0000-0000-000050280000}"/>
    <cellStyle name="Comma 5 5 3 3 2" xfId="10334" xr:uid="{00000000-0005-0000-0000-000051280000}"/>
    <cellStyle name="Comma 5 5 3 4" xfId="10335" xr:uid="{00000000-0005-0000-0000-000052280000}"/>
    <cellStyle name="Comma 5 5 4" xfId="10336" xr:uid="{00000000-0005-0000-0000-000053280000}"/>
    <cellStyle name="Comma 5 5 5" xfId="10337" xr:uid="{00000000-0005-0000-0000-000054280000}"/>
    <cellStyle name="Comma 5 5 5 2" xfId="10338" xr:uid="{00000000-0005-0000-0000-000055280000}"/>
    <cellStyle name="Comma 5 5 6" xfId="10339" xr:uid="{00000000-0005-0000-0000-000056280000}"/>
    <cellStyle name="Comma 5 5 6 2" xfId="10340" xr:uid="{00000000-0005-0000-0000-000057280000}"/>
    <cellStyle name="Comma 5 5 7" xfId="10341" xr:uid="{00000000-0005-0000-0000-000058280000}"/>
    <cellStyle name="Comma 5 5 7 2" xfId="10342" xr:uid="{00000000-0005-0000-0000-000059280000}"/>
    <cellStyle name="Comma 5 6" xfId="10343" xr:uid="{00000000-0005-0000-0000-00005A280000}"/>
    <cellStyle name="Comma 5 6 2" xfId="10344" xr:uid="{00000000-0005-0000-0000-00005B280000}"/>
    <cellStyle name="Comma 5 6 2 2" xfId="10345" xr:uid="{00000000-0005-0000-0000-00005C280000}"/>
    <cellStyle name="Comma 5 6 3" xfId="10346" xr:uid="{00000000-0005-0000-0000-00005D280000}"/>
    <cellStyle name="Comma 5 6 3 2" xfId="10347" xr:uid="{00000000-0005-0000-0000-00005E280000}"/>
    <cellStyle name="Comma 5 6 4" xfId="10348" xr:uid="{00000000-0005-0000-0000-00005F280000}"/>
    <cellStyle name="Comma 5 7" xfId="10349" xr:uid="{00000000-0005-0000-0000-000060280000}"/>
    <cellStyle name="Comma 5 7 2" xfId="10350" xr:uid="{00000000-0005-0000-0000-000061280000}"/>
    <cellStyle name="Comma 5 7 2 2" xfId="10351" xr:uid="{00000000-0005-0000-0000-000062280000}"/>
    <cellStyle name="Comma 5 7 3" xfId="10352" xr:uid="{00000000-0005-0000-0000-000063280000}"/>
    <cellStyle name="Comma 5 7 3 2" xfId="10353" xr:uid="{00000000-0005-0000-0000-000064280000}"/>
    <cellStyle name="Comma 5 7 4" xfId="10354" xr:uid="{00000000-0005-0000-0000-000065280000}"/>
    <cellStyle name="Comma 5 8" xfId="10355" xr:uid="{00000000-0005-0000-0000-000066280000}"/>
    <cellStyle name="Comma 5 8 2" xfId="10356" xr:uid="{00000000-0005-0000-0000-000067280000}"/>
    <cellStyle name="Comma 5 8 2 2" xfId="10357" xr:uid="{00000000-0005-0000-0000-000068280000}"/>
    <cellStyle name="Comma 5 8 2 2 2" xfId="10358" xr:uid="{00000000-0005-0000-0000-000069280000}"/>
    <cellStyle name="Comma 5 8 2 3" xfId="10359" xr:uid="{00000000-0005-0000-0000-00006A280000}"/>
    <cellStyle name="Comma 5 8 2 3 2" xfId="10360" xr:uid="{00000000-0005-0000-0000-00006B280000}"/>
    <cellStyle name="Comma 5 8 2 4" xfId="10361" xr:uid="{00000000-0005-0000-0000-00006C280000}"/>
    <cellStyle name="Comma 5 9" xfId="10362" xr:uid="{00000000-0005-0000-0000-00006D280000}"/>
    <cellStyle name="Comma 6" xfId="10363" xr:uid="{00000000-0005-0000-0000-00006E280000}"/>
    <cellStyle name="Comma 6 2" xfId="10364" xr:uid="{00000000-0005-0000-0000-00006F280000}"/>
    <cellStyle name="Comma 6 2 2" xfId="10365" xr:uid="{00000000-0005-0000-0000-000070280000}"/>
    <cellStyle name="Comma 6 2 2 2" xfId="10366" xr:uid="{00000000-0005-0000-0000-000071280000}"/>
    <cellStyle name="Comma 6 2 3" xfId="10367" xr:uid="{00000000-0005-0000-0000-000072280000}"/>
    <cellStyle name="Comma 6 2 4" xfId="10368" xr:uid="{00000000-0005-0000-0000-000073280000}"/>
    <cellStyle name="Comma 6 2 5" xfId="10369" xr:uid="{00000000-0005-0000-0000-000074280000}"/>
    <cellStyle name="Comma 6 3" xfId="10370" xr:uid="{00000000-0005-0000-0000-000075280000}"/>
    <cellStyle name="Comma 6 4" xfId="10371" xr:uid="{00000000-0005-0000-0000-000076280000}"/>
    <cellStyle name="Comma 6 4 2" xfId="10372" xr:uid="{00000000-0005-0000-0000-000077280000}"/>
    <cellStyle name="Comma 6 5" xfId="10373" xr:uid="{00000000-0005-0000-0000-000078280000}"/>
    <cellStyle name="Comma 6 6" xfId="10374" xr:uid="{00000000-0005-0000-0000-000079280000}"/>
    <cellStyle name="Comma 6 7" xfId="10375" xr:uid="{00000000-0005-0000-0000-00007A280000}"/>
    <cellStyle name="Comma 7" xfId="10376" xr:uid="{00000000-0005-0000-0000-00007B280000}"/>
    <cellStyle name="Comma 7 2" xfId="10377" xr:uid="{00000000-0005-0000-0000-00007C280000}"/>
    <cellStyle name="Comma 7 2 2" xfId="10378" xr:uid="{00000000-0005-0000-0000-00007D280000}"/>
    <cellStyle name="Comma 7 3" xfId="10379" xr:uid="{00000000-0005-0000-0000-00007E280000}"/>
    <cellStyle name="Comma 8" xfId="10380" xr:uid="{00000000-0005-0000-0000-00007F280000}"/>
    <cellStyle name="Comma 8 2" xfId="10381" xr:uid="{00000000-0005-0000-0000-000080280000}"/>
    <cellStyle name="Comma 8 2 2" xfId="10382" xr:uid="{00000000-0005-0000-0000-000081280000}"/>
    <cellStyle name="Comma 9" xfId="10383" xr:uid="{00000000-0005-0000-0000-000082280000}"/>
    <cellStyle name="Comma 9 2" xfId="10384" xr:uid="{00000000-0005-0000-0000-000083280000}"/>
    <cellStyle name="Comma 9 2 2" xfId="10385" xr:uid="{00000000-0005-0000-0000-000084280000}"/>
    <cellStyle name="Copied" xfId="10386" xr:uid="{00000000-0005-0000-0000-000085280000}"/>
    <cellStyle name="Copied 2" xfId="10387" xr:uid="{00000000-0005-0000-0000-000086280000}"/>
    <cellStyle name="Copied 2 2" xfId="10388" xr:uid="{00000000-0005-0000-0000-000087280000}"/>
    <cellStyle name="Copied 3" xfId="10389" xr:uid="{00000000-0005-0000-0000-000088280000}"/>
    <cellStyle name="Currency [0] 2" xfId="10390" xr:uid="{00000000-0005-0000-0000-000089280000}"/>
    <cellStyle name="Currency [00]" xfId="10391" xr:uid="{00000000-0005-0000-0000-00008A280000}"/>
    <cellStyle name="Currency [00] 2" xfId="10392" xr:uid="{00000000-0005-0000-0000-00008B280000}"/>
    <cellStyle name="Currency 0" xfId="10393" xr:uid="{00000000-0005-0000-0000-00008C280000}"/>
    <cellStyle name="Currency 0 2" xfId="10394" xr:uid="{00000000-0005-0000-0000-00008D280000}"/>
    <cellStyle name="Currency 10" xfId="10395" xr:uid="{00000000-0005-0000-0000-00008E280000}"/>
    <cellStyle name="Currency 10 2" xfId="10396" xr:uid="{00000000-0005-0000-0000-00008F280000}"/>
    <cellStyle name="Currency 10 2 10" xfId="10397" xr:uid="{00000000-0005-0000-0000-000090280000}"/>
    <cellStyle name="Currency 10 2 11" xfId="10398" xr:uid="{00000000-0005-0000-0000-000091280000}"/>
    <cellStyle name="Currency 10 2 2" xfId="10399" xr:uid="{00000000-0005-0000-0000-000092280000}"/>
    <cellStyle name="Currency 10 2 2 2" xfId="10400" xr:uid="{00000000-0005-0000-0000-000093280000}"/>
    <cellStyle name="Currency 10 2 2 2 2" xfId="10401" xr:uid="{00000000-0005-0000-0000-000094280000}"/>
    <cellStyle name="Currency 10 2 2 2 2 2" xfId="10402" xr:uid="{00000000-0005-0000-0000-000095280000}"/>
    <cellStyle name="Currency 10 2 2 2 3" xfId="10403" xr:uid="{00000000-0005-0000-0000-000096280000}"/>
    <cellStyle name="Currency 10 2 2 2 3 2" xfId="10404" xr:uid="{00000000-0005-0000-0000-000097280000}"/>
    <cellStyle name="Currency 10 2 2 2 4" xfId="10405" xr:uid="{00000000-0005-0000-0000-000098280000}"/>
    <cellStyle name="Currency 10 2 2 3" xfId="10406" xr:uid="{00000000-0005-0000-0000-000099280000}"/>
    <cellStyle name="Currency 10 2 2 3 2" xfId="10407" xr:uid="{00000000-0005-0000-0000-00009A280000}"/>
    <cellStyle name="Currency 10 2 2 4" xfId="10408" xr:uid="{00000000-0005-0000-0000-00009B280000}"/>
    <cellStyle name="Currency 10 2 2 4 2" xfId="10409" xr:uid="{00000000-0005-0000-0000-00009C280000}"/>
    <cellStyle name="Currency 10 2 2 5" xfId="10410" xr:uid="{00000000-0005-0000-0000-00009D280000}"/>
    <cellStyle name="Currency 10 2 3" xfId="10411" xr:uid="{00000000-0005-0000-0000-00009E280000}"/>
    <cellStyle name="Currency 10 2 3 2" xfId="10412" xr:uid="{00000000-0005-0000-0000-00009F280000}"/>
    <cellStyle name="Currency 10 2 3 2 2" xfId="10413" xr:uid="{00000000-0005-0000-0000-0000A0280000}"/>
    <cellStyle name="Currency 10 2 3 2 2 2" xfId="10414" xr:uid="{00000000-0005-0000-0000-0000A1280000}"/>
    <cellStyle name="Currency 10 2 3 2 3" xfId="10415" xr:uid="{00000000-0005-0000-0000-0000A2280000}"/>
    <cellStyle name="Currency 10 2 3 2 3 2" xfId="10416" xr:uid="{00000000-0005-0000-0000-0000A3280000}"/>
    <cellStyle name="Currency 10 2 3 2 4" xfId="10417" xr:uid="{00000000-0005-0000-0000-0000A4280000}"/>
    <cellStyle name="Currency 10 2 3 3" xfId="10418" xr:uid="{00000000-0005-0000-0000-0000A5280000}"/>
    <cellStyle name="Currency 10 2 3 3 2" xfId="10419" xr:uid="{00000000-0005-0000-0000-0000A6280000}"/>
    <cellStyle name="Currency 10 2 3 4" xfId="10420" xr:uid="{00000000-0005-0000-0000-0000A7280000}"/>
    <cellStyle name="Currency 10 2 3 4 2" xfId="10421" xr:uid="{00000000-0005-0000-0000-0000A8280000}"/>
    <cellStyle name="Currency 10 2 3 5" xfId="10422" xr:uid="{00000000-0005-0000-0000-0000A9280000}"/>
    <cellStyle name="Currency 10 2 4" xfId="10423" xr:uid="{00000000-0005-0000-0000-0000AA280000}"/>
    <cellStyle name="Currency 10 2 4 2" xfId="10424" xr:uid="{00000000-0005-0000-0000-0000AB280000}"/>
    <cellStyle name="Currency 10 2 4 2 2" xfId="10425" xr:uid="{00000000-0005-0000-0000-0000AC280000}"/>
    <cellStyle name="Currency 10 2 4 3" xfId="10426" xr:uid="{00000000-0005-0000-0000-0000AD280000}"/>
    <cellStyle name="Currency 10 2 4 3 2" xfId="10427" xr:uid="{00000000-0005-0000-0000-0000AE280000}"/>
    <cellStyle name="Currency 10 2 4 4" xfId="10428" xr:uid="{00000000-0005-0000-0000-0000AF280000}"/>
    <cellStyle name="Currency 10 2 5" xfId="10429" xr:uid="{00000000-0005-0000-0000-0000B0280000}"/>
    <cellStyle name="Currency 10 2 5 2" xfId="10430" xr:uid="{00000000-0005-0000-0000-0000B1280000}"/>
    <cellStyle name="Currency 10 2 5 2 2" xfId="10431" xr:uid="{00000000-0005-0000-0000-0000B2280000}"/>
    <cellStyle name="Currency 10 2 5 3" xfId="10432" xr:uid="{00000000-0005-0000-0000-0000B3280000}"/>
    <cellStyle name="Currency 10 2 5 3 2" xfId="10433" xr:uid="{00000000-0005-0000-0000-0000B4280000}"/>
    <cellStyle name="Currency 10 2 5 4" xfId="10434" xr:uid="{00000000-0005-0000-0000-0000B5280000}"/>
    <cellStyle name="Currency 10 2 6" xfId="10435" xr:uid="{00000000-0005-0000-0000-0000B6280000}"/>
    <cellStyle name="Currency 10 2 7" xfId="10436" xr:uid="{00000000-0005-0000-0000-0000B7280000}"/>
    <cellStyle name="Currency 10 2 7 2" xfId="10437" xr:uid="{00000000-0005-0000-0000-0000B8280000}"/>
    <cellStyle name="Currency 10 2 8" xfId="10438" xr:uid="{00000000-0005-0000-0000-0000B9280000}"/>
    <cellStyle name="Currency 10 2 8 2" xfId="10439" xr:uid="{00000000-0005-0000-0000-0000BA280000}"/>
    <cellStyle name="Currency 10 2 9" xfId="10440" xr:uid="{00000000-0005-0000-0000-0000BB280000}"/>
    <cellStyle name="Currency 10 2 9 2" xfId="10441" xr:uid="{00000000-0005-0000-0000-0000BC280000}"/>
    <cellStyle name="Currency 10 3" xfId="10442" xr:uid="{00000000-0005-0000-0000-0000BD280000}"/>
    <cellStyle name="Currency 10 3 2" xfId="10443" xr:uid="{00000000-0005-0000-0000-0000BE280000}"/>
    <cellStyle name="Currency 10 3 2 2" xfId="10444" xr:uid="{00000000-0005-0000-0000-0000BF280000}"/>
    <cellStyle name="Currency 10 3 2 2 2" xfId="10445" xr:uid="{00000000-0005-0000-0000-0000C0280000}"/>
    <cellStyle name="Currency 10 3 2 3" xfId="10446" xr:uid="{00000000-0005-0000-0000-0000C1280000}"/>
    <cellStyle name="Currency 10 3 2 3 2" xfId="10447" xr:uid="{00000000-0005-0000-0000-0000C2280000}"/>
    <cellStyle name="Currency 10 3 2 4" xfId="10448" xr:uid="{00000000-0005-0000-0000-0000C3280000}"/>
    <cellStyle name="Currency 10 3 3" xfId="10449" xr:uid="{00000000-0005-0000-0000-0000C4280000}"/>
    <cellStyle name="Currency 10 3 3 2" xfId="10450" xr:uid="{00000000-0005-0000-0000-0000C5280000}"/>
    <cellStyle name="Currency 10 3 4" xfId="10451" xr:uid="{00000000-0005-0000-0000-0000C6280000}"/>
    <cellStyle name="Currency 10 3 4 2" xfId="10452" xr:uid="{00000000-0005-0000-0000-0000C7280000}"/>
    <cellStyle name="Currency 10 3 5" xfId="10453" xr:uid="{00000000-0005-0000-0000-0000C8280000}"/>
    <cellStyle name="Currency 10 4" xfId="10454" xr:uid="{00000000-0005-0000-0000-0000C9280000}"/>
    <cellStyle name="Currency 10 4 2" xfId="10455" xr:uid="{00000000-0005-0000-0000-0000CA280000}"/>
    <cellStyle name="Currency 10 4 2 2" xfId="10456" xr:uid="{00000000-0005-0000-0000-0000CB280000}"/>
    <cellStyle name="Currency 10 4 2 2 2" xfId="10457" xr:uid="{00000000-0005-0000-0000-0000CC280000}"/>
    <cellStyle name="Currency 10 4 2 3" xfId="10458" xr:uid="{00000000-0005-0000-0000-0000CD280000}"/>
    <cellStyle name="Currency 10 4 2 3 2" xfId="10459" xr:uid="{00000000-0005-0000-0000-0000CE280000}"/>
    <cellStyle name="Currency 10 4 2 4" xfId="10460" xr:uid="{00000000-0005-0000-0000-0000CF280000}"/>
    <cellStyle name="Currency 10 4 3" xfId="10461" xr:uid="{00000000-0005-0000-0000-0000D0280000}"/>
    <cellStyle name="Currency 10 4 3 2" xfId="10462" xr:uid="{00000000-0005-0000-0000-0000D1280000}"/>
    <cellStyle name="Currency 10 4 3 2 2" xfId="10463" xr:uid="{00000000-0005-0000-0000-0000D2280000}"/>
    <cellStyle name="Currency 10 4 3 3" xfId="10464" xr:uid="{00000000-0005-0000-0000-0000D3280000}"/>
    <cellStyle name="Currency 10 4 3 3 2" xfId="10465" xr:uid="{00000000-0005-0000-0000-0000D4280000}"/>
    <cellStyle name="Currency 10 4 3 4" xfId="10466" xr:uid="{00000000-0005-0000-0000-0000D5280000}"/>
    <cellStyle name="Currency 10 5" xfId="10467" xr:uid="{00000000-0005-0000-0000-0000D6280000}"/>
    <cellStyle name="Currency 10 5 2" xfId="10468" xr:uid="{00000000-0005-0000-0000-0000D7280000}"/>
    <cellStyle name="Currency 10 5 2 2" xfId="10469" xr:uid="{00000000-0005-0000-0000-0000D8280000}"/>
    <cellStyle name="Currency 10 5 3" xfId="10470" xr:uid="{00000000-0005-0000-0000-0000D9280000}"/>
    <cellStyle name="Currency 10 5 3 2" xfId="10471" xr:uid="{00000000-0005-0000-0000-0000DA280000}"/>
    <cellStyle name="Currency 10 5 4" xfId="10472" xr:uid="{00000000-0005-0000-0000-0000DB280000}"/>
    <cellStyle name="Currency 10 6" xfId="10473" xr:uid="{00000000-0005-0000-0000-0000DC280000}"/>
    <cellStyle name="Currency 10 6 2" xfId="10474" xr:uid="{00000000-0005-0000-0000-0000DD280000}"/>
    <cellStyle name="Currency 10 6 2 2" xfId="10475" xr:uid="{00000000-0005-0000-0000-0000DE280000}"/>
    <cellStyle name="Currency 10 6 3" xfId="10476" xr:uid="{00000000-0005-0000-0000-0000DF280000}"/>
    <cellStyle name="Currency 10 6 3 2" xfId="10477" xr:uid="{00000000-0005-0000-0000-0000E0280000}"/>
    <cellStyle name="Currency 10 6 4" xfId="10478" xr:uid="{00000000-0005-0000-0000-0000E1280000}"/>
    <cellStyle name="Currency 10 7" xfId="10479" xr:uid="{00000000-0005-0000-0000-0000E2280000}"/>
    <cellStyle name="Currency 10 8" xfId="10480" xr:uid="{00000000-0005-0000-0000-0000E3280000}"/>
    <cellStyle name="Currency 10 9" xfId="10481" xr:uid="{00000000-0005-0000-0000-0000E4280000}"/>
    <cellStyle name="Currency 11" xfId="10482" xr:uid="{00000000-0005-0000-0000-0000E5280000}"/>
    <cellStyle name="Currency 11 2" xfId="10483" xr:uid="{00000000-0005-0000-0000-0000E6280000}"/>
    <cellStyle name="Currency 11 2 10" xfId="10484" xr:uid="{00000000-0005-0000-0000-0000E7280000}"/>
    <cellStyle name="Currency 11 2 11" xfId="10485" xr:uid="{00000000-0005-0000-0000-0000E8280000}"/>
    <cellStyle name="Currency 11 2 2" xfId="10486" xr:uid="{00000000-0005-0000-0000-0000E9280000}"/>
    <cellStyle name="Currency 11 2 2 2" xfId="10487" xr:uid="{00000000-0005-0000-0000-0000EA280000}"/>
    <cellStyle name="Currency 11 2 2 2 2" xfId="10488" xr:uid="{00000000-0005-0000-0000-0000EB280000}"/>
    <cellStyle name="Currency 11 2 2 2 2 2" xfId="10489" xr:uid="{00000000-0005-0000-0000-0000EC280000}"/>
    <cellStyle name="Currency 11 2 2 2 3" xfId="10490" xr:uid="{00000000-0005-0000-0000-0000ED280000}"/>
    <cellStyle name="Currency 11 2 2 2 3 2" xfId="10491" xr:uid="{00000000-0005-0000-0000-0000EE280000}"/>
    <cellStyle name="Currency 11 2 2 2 4" xfId="10492" xr:uid="{00000000-0005-0000-0000-0000EF280000}"/>
    <cellStyle name="Currency 11 2 2 3" xfId="10493" xr:uid="{00000000-0005-0000-0000-0000F0280000}"/>
    <cellStyle name="Currency 11 2 2 3 2" xfId="10494" xr:uid="{00000000-0005-0000-0000-0000F1280000}"/>
    <cellStyle name="Currency 11 2 2 4" xfId="10495" xr:uid="{00000000-0005-0000-0000-0000F2280000}"/>
    <cellStyle name="Currency 11 2 2 4 2" xfId="10496" xr:uid="{00000000-0005-0000-0000-0000F3280000}"/>
    <cellStyle name="Currency 11 2 2 5" xfId="10497" xr:uid="{00000000-0005-0000-0000-0000F4280000}"/>
    <cellStyle name="Currency 11 2 3" xfId="10498" xr:uid="{00000000-0005-0000-0000-0000F5280000}"/>
    <cellStyle name="Currency 11 2 3 2" xfId="10499" xr:uid="{00000000-0005-0000-0000-0000F6280000}"/>
    <cellStyle name="Currency 11 2 3 2 2" xfId="10500" xr:uid="{00000000-0005-0000-0000-0000F7280000}"/>
    <cellStyle name="Currency 11 2 3 2 2 2" xfId="10501" xr:uid="{00000000-0005-0000-0000-0000F8280000}"/>
    <cellStyle name="Currency 11 2 3 2 3" xfId="10502" xr:uid="{00000000-0005-0000-0000-0000F9280000}"/>
    <cellStyle name="Currency 11 2 3 2 3 2" xfId="10503" xr:uid="{00000000-0005-0000-0000-0000FA280000}"/>
    <cellStyle name="Currency 11 2 3 2 4" xfId="10504" xr:uid="{00000000-0005-0000-0000-0000FB280000}"/>
    <cellStyle name="Currency 11 2 3 3" xfId="10505" xr:uid="{00000000-0005-0000-0000-0000FC280000}"/>
    <cellStyle name="Currency 11 2 3 3 2" xfId="10506" xr:uid="{00000000-0005-0000-0000-0000FD280000}"/>
    <cellStyle name="Currency 11 2 3 4" xfId="10507" xr:uid="{00000000-0005-0000-0000-0000FE280000}"/>
    <cellStyle name="Currency 11 2 3 4 2" xfId="10508" xr:uid="{00000000-0005-0000-0000-0000FF280000}"/>
    <cellStyle name="Currency 11 2 3 5" xfId="10509" xr:uid="{00000000-0005-0000-0000-000000290000}"/>
    <cellStyle name="Currency 11 2 4" xfId="10510" xr:uid="{00000000-0005-0000-0000-000001290000}"/>
    <cellStyle name="Currency 11 2 4 2" xfId="10511" xr:uid="{00000000-0005-0000-0000-000002290000}"/>
    <cellStyle name="Currency 11 2 4 2 2" xfId="10512" xr:uid="{00000000-0005-0000-0000-000003290000}"/>
    <cellStyle name="Currency 11 2 4 3" xfId="10513" xr:uid="{00000000-0005-0000-0000-000004290000}"/>
    <cellStyle name="Currency 11 2 4 3 2" xfId="10514" xr:uid="{00000000-0005-0000-0000-000005290000}"/>
    <cellStyle name="Currency 11 2 4 4" xfId="10515" xr:uid="{00000000-0005-0000-0000-000006290000}"/>
    <cellStyle name="Currency 11 2 5" xfId="10516" xr:uid="{00000000-0005-0000-0000-000007290000}"/>
    <cellStyle name="Currency 11 2 5 2" xfId="10517" xr:uid="{00000000-0005-0000-0000-000008290000}"/>
    <cellStyle name="Currency 11 2 5 2 2" xfId="10518" xr:uid="{00000000-0005-0000-0000-000009290000}"/>
    <cellStyle name="Currency 11 2 5 3" xfId="10519" xr:uid="{00000000-0005-0000-0000-00000A290000}"/>
    <cellStyle name="Currency 11 2 5 3 2" xfId="10520" xr:uid="{00000000-0005-0000-0000-00000B290000}"/>
    <cellStyle name="Currency 11 2 5 4" xfId="10521" xr:uid="{00000000-0005-0000-0000-00000C290000}"/>
    <cellStyle name="Currency 11 2 6" xfId="10522" xr:uid="{00000000-0005-0000-0000-00000D290000}"/>
    <cellStyle name="Currency 11 2 7" xfId="10523" xr:uid="{00000000-0005-0000-0000-00000E290000}"/>
    <cellStyle name="Currency 11 2 7 2" xfId="10524" xr:uid="{00000000-0005-0000-0000-00000F290000}"/>
    <cellStyle name="Currency 11 2 8" xfId="10525" xr:uid="{00000000-0005-0000-0000-000010290000}"/>
    <cellStyle name="Currency 11 2 8 2" xfId="10526" xr:uid="{00000000-0005-0000-0000-000011290000}"/>
    <cellStyle name="Currency 11 2 9" xfId="10527" xr:uid="{00000000-0005-0000-0000-000012290000}"/>
    <cellStyle name="Currency 11 2 9 2" xfId="10528" xr:uid="{00000000-0005-0000-0000-000013290000}"/>
    <cellStyle name="Currency 11 3" xfId="10529" xr:uid="{00000000-0005-0000-0000-000014290000}"/>
    <cellStyle name="Currency 11 3 2" xfId="10530" xr:uid="{00000000-0005-0000-0000-000015290000}"/>
    <cellStyle name="Currency 11 3 2 2" xfId="10531" xr:uid="{00000000-0005-0000-0000-000016290000}"/>
    <cellStyle name="Currency 11 3 2 2 2" xfId="10532" xr:uid="{00000000-0005-0000-0000-000017290000}"/>
    <cellStyle name="Currency 11 3 2 3" xfId="10533" xr:uid="{00000000-0005-0000-0000-000018290000}"/>
    <cellStyle name="Currency 11 3 2 3 2" xfId="10534" xr:uid="{00000000-0005-0000-0000-000019290000}"/>
    <cellStyle name="Currency 11 3 2 4" xfId="10535" xr:uid="{00000000-0005-0000-0000-00001A290000}"/>
    <cellStyle name="Currency 11 3 3" xfId="10536" xr:uid="{00000000-0005-0000-0000-00001B290000}"/>
    <cellStyle name="Currency 11 3 3 2" xfId="10537" xr:uid="{00000000-0005-0000-0000-00001C290000}"/>
    <cellStyle name="Currency 11 3 4" xfId="10538" xr:uid="{00000000-0005-0000-0000-00001D290000}"/>
    <cellStyle name="Currency 11 3 4 2" xfId="10539" xr:uid="{00000000-0005-0000-0000-00001E290000}"/>
    <cellStyle name="Currency 11 3 5" xfId="10540" xr:uid="{00000000-0005-0000-0000-00001F290000}"/>
    <cellStyle name="Currency 11 4" xfId="10541" xr:uid="{00000000-0005-0000-0000-000020290000}"/>
    <cellStyle name="Currency 11 4 2" xfId="10542" xr:uid="{00000000-0005-0000-0000-000021290000}"/>
    <cellStyle name="Currency 11 4 2 2" xfId="10543" xr:uid="{00000000-0005-0000-0000-000022290000}"/>
    <cellStyle name="Currency 11 4 2 2 2" xfId="10544" xr:uid="{00000000-0005-0000-0000-000023290000}"/>
    <cellStyle name="Currency 11 4 2 3" xfId="10545" xr:uid="{00000000-0005-0000-0000-000024290000}"/>
    <cellStyle name="Currency 11 4 2 3 2" xfId="10546" xr:uid="{00000000-0005-0000-0000-000025290000}"/>
    <cellStyle name="Currency 11 4 2 4" xfId="10547" xr:uid="{00000000-0005-0000-0000-000026290000}"/>
    <cellStyle name="Currency 11 4 3" xfId="10548" xr:uid="{00000000-0005-0000-0000-000027290000}"/>
    <cellStyle name="Currency 11 4 3 2" xfId="10549" xr:uid="{00000000-0005-0000-0000-000028290000}"/>
    <cellStyle name="Currency 11 4 4" xfId="10550" xr:uid="{00000000-0005-0000-0000-000029290000}"/>
    <cellStyle name="Currency 11 4 4 2" xfId="10551" xr:uid="{00000000-0005-0000-0000-00002A290000}"/>
    <cellStyle name="Currency 11 4 5" xfId="10552" xr:uid="{00000000-0005-0000-0000-00002B290000}"/>
    <cellStyle name="Currency 11 5" xfId="10553" xr:uid="{00000000-0005-0000-0000-00002C290000}"/>
    <cellStyle name="Currency 11 5 2" xfId="10554" xr:uid="{00000000-0005-0000-0000-00002D290000}"/>
    <cellStyle name="Currency 11 5 2 2" xfId="10555" xr:uid="{00000000-0005-0000-0000-00002E290000}"/>
    <cellStyle name="Currency 11 5 3" xfId="10556" xr:uid="{00000000-0005-0000-0000-00002F290000}"/>
    <cellStyle name="Currency 11 5 3 2" xfId="10557" xr:uid="{00000000-0005-0000-0000-000030290000}"/>
    <cellStyle name="Currency 11 5 4" xfId="10558" xr:uid="{00000000-0005-0000-0000-000031290000}"/>
    <cellStyle name="Currency 11 6" xfId="10559" xr:uid="{00000000-0005-0000-0000-000032290000}"/>
    <cellStyle name="Currency 11 6 2" xfId="10560" xr:uid="{00000000-0005-0000-0000-000033290000}"/>
    <cellStyle name="Currency 11 6 2 2" xfId="10561" xr:uid="{00000000-0005-0000-0000-000034290000}"/>
    <cellStyle name="Currency 11 6 3" xfId="10562" xr:uid="{00000000-0005-0000-0000-000035290000}"/>
    <cellStyle name="Currency 11 6 3 2" xfId="10563" xr:uid="{00000000-0005-0000-0000-000036290000}"/>
    <cellStyle name="Currency 11 6 4" xfId="10564" xr:uid="{00000000-0005-0000-0000-000037290000}"/>
    <cellStyle name="Currency 11 7" xfId="10565" xr:uid="{00000000-0005-0000-0000-000038290000}"/>
    <cellStyle name="Currency 11 8" xfId="10566" xr:uid="{00000000-0005-0000-0000-000039290000}"/>
    <cellStyle name="Currency 11 9" xfId="10567" xr:uid="{00000000-0005-0000-0000-00003A290000}"/>
    <cellStyle name="Currency 12" xfId="10568" xr:uid="{00000000-0005-0000-0000-00003B290000}"/>
    <cellStyle name="Currency 12 2" xfId="10569" xr:uid="{00000000-0005-0000-0000-00003C290000}"/>
    <cellStyle name="Currency 12 3" xfId="10570" xr:uid="{00000000-0005-0000-0000-00003D290000}"/>
    <cellStyle name="Currency 13" xfId="10571" xr:uid="{00000000-0005-0000-0000-00003E290000}"/>
    <cellStyle name="Currency 13 2" xfId="10572" xr:uid="{00000000-0005-0000-0000-00003F290000}"/>
    <cellStyle name="Currency 13 3" xfId="10573" xr:uid="{00000000-0005-0000-0000-000040290000}"/>
    <cellStyle name="Currency 14" xfId="10574" xr:uid="{00000000-0005-0000-0000-000041290000}"/>
    <cellStyle name="Currency 14 2" xfId="10575" xr:uid="{00000000-0005-0000-0000-000042290000}"/>
    <cellStyle name="Currency 14 3" xfId="10576" xr:uid="{00000000-0005-0000-0000-000043290000}"/>
    <cellStyle name="Currency 14 4" xfId="10577" xr:uid="{00000000-0005-0000-0000-000044290000}"/>
    <cellStyle name="Currency 15" xfId="10578" xr:uid="{00000000-0005-0000-0000-000045290000}"/>
    <cellStyle name="Currency 15 2" xfId="10579" xr:uid="{00000000-0005-0000-0000-000046290000}"/>
    <cellStyle name="Currency 15 3" xfId="10580" xr:uid="{00000000-0005-0000-0000-000047290000}"/>
    <cellStyle name="Currency 16" xfId="10581" xr:uid="{00000000-0005-0000-0000-000048290000}"/>
    <cellStyle name="Currency 16 2" xfId="10582" xr:uid="{00000000-0005-0000-0000-000049290000}"/>
    <cellStyle name="Currency 16 3" xfId="10583" xr:uid="{00000000-0005-0000-0000-00004A290000}"/>
    <cellStyle name="Currency 17" xfId="10584" xr:uid="{00000000-0005-0000-0000-00004B290000}"/>
    <cellStyle name="Currency 17 2" xfId="10585" xr:uid="{00000000-0005-0000-0000-00004C290000}"/>
    <cellStyle name="Currency 17 3" xfId="10586" xr:uid="{00000000-0005-0000-0000-00004D290000}"/>
    <cellStyle name="Currency 18" xfId="10587" xr:uid="{00000000-0005-0000-0000-00004E290000}"/>
    <cellStyle name="Currency 18 2" xfId="10588" xr:uid="{00000000-0005-0000-0000-00004F290000}"/>
    <cellStyle name="Currency 18 3" xfId="10589" xr:uid="{00000000-0005-0000-0000-000050290000}"/>
    <cellStyle name="Currency 19" xfId="10590" xr:uid="{00000000-0005-0000-0000-000051290000}"/>
    <cellStyle name="Currency 19 2" xfId="10591" xr:uid="{00000000-0005-0000-0000-000052290000}"/>
    <cellStyle name="Currency 19 3" xfId="10592" xr:uid="{00000000-0005-0000-0000-000053290000}"/>
    <cellStyle name="Currency 2" xfId="10593" xr:uid="{00000000-0005-0000-0000-000054290000}"/>
    <cellStyle name="Currency 2 2" xfId="10594" xr:uid="{00000000-0005-0000-0000-000055290000}"/>
    <cellStyle name="Currency 2 2 2" xfId="10595" xr:uid="{00000000-0005-0000-0000-000056290000}"/>
    <cellStyle name="Currency 2 2 2 2" xfId="10596" xr:uid="{00000000-0005-0000-0000-000057290000}"/>
    <cellStyle name="Currency 2 2 2 3" xfId="10597" xr:uid="{00000000-0005-0000-0000-000058290000}"/>
    <cellStyle name="Currency 2 2 3" xfId="10598" xr:uid="{00000000-0005-0000-0000-000059290000}"/>
    <cellStyle name="Currency 2 2 4" xfId="10599" xr:uid="{00000000-0005-0000-0000-00005A290000}"/>
    <cellStyle name="Currency 2 2 4 2" xfId="10600" xr:uid="{00000000-0005-0000-0000-00005B290000}"/>
    <cellStyle name="Currency 2 2 5" xfId="10601" xr:uid="{00000000-0005-0000-0000-00005C290000}"/>
    <cellStyle name="Currency 2 2 6" xfId="10602" xr:uid="{00000000-0005-0000-0000-00005D290000}"/>
    <cellStyle name="Currency 2 3" xfId="10603" xr:uid="{00000000-0005-0000-0000-00005E290000}"/>
    <cellStyle name="Currency 2 3 2" xfId="10604" xr:uid="{00000000-0005-0000-0000-00005F290000}"/>
    <cellStyle name="Currency 2 3 3" xfId="10605" xr:uid="{00000000-0005-0000-0000-000060290000}"/>
    <cellStyle name="Currency 2 4" xfId="10606" xr:uid="{00000000-0005-0000-0000-000061290000}"/>
    <cellStyle name="Currency 2 4 2" xfId="10607" xr:uid="{00000000-0005-0000-0000-000062290000}"/>
    <cellStyle name="Currency 2 4 2 2" xfId="10608" xr:uid="{00000000-0005-0000-0000-000063290000}"/>
    <cellStyle name="Currency 2 4 2 3" xfId="10609" xr:uid="{00000000-0005-0000-0000-000064290000}"/>
    <cellStyle name="Currency 2 4 3" xfId="10610" xr:uid="{00000000-0005-0000-0000-000065290000}"/>
    <cellStyle name="Currency 2 4 4" xfId="10611" xr:uid="{00000000-0005-0000-0000-000066290000}"/>
    <cellStyle name="Currency 2 4 5" xfId="10612" xr:uid="{00000000-0005-0000-0000-000067290000}"/>
    <cellStyle name="Currency 2 4 6" xfId="10613" xr:uid="{00000000-0005-0000-0000-000068290000}"/>
    <cellStyle name="Currency 2 4 7" xfId="10614" xr:uid="{00000000-0005-0000-0000-000069290000}"/>
    <cellStyle name="Currency 2 4 8" xfId="10615" xr:uid="{00000000-0005-0000-0000-00006A290000}"/>
    <cellStyle name="Currency 2 5" xfId="10616" xr:uid="{00000000-0005-0000-0000-00006B290000}"/>
    <cellStyle name="Currency 2 5 2" xfId="10617" xr:uid="{00000000-0005-0000-0000-00006C290000}"/>
    <cellStyle name="Currency 2 5 3" xfId="10618" xr:uid="{00000000-0005-0000-0000-00006D290000}"/>
    <cellStyle name="Currency 2 6" xfId="10619" xr:uid="{00000000-0005-0000-0000-00006E290000}"/>
    <cellStyle name="Currency 2 7" xfId="10620" xr:uid="{00000000-0005-0000-0000-00006F290000}"/>
    <cellStyle name="Currency 2 7 2" xfId="10621" xr:uid="{00000000-0005-0000-0000-000070290000}"/>
    <cellStyle name="Currency 2 8" xfId="10622" xr:uid="{00000000-0005-0000-0000-000071290000}"/>
    <cellStyle name="Currency 2 8 2" xfId="10623" xr:uid="{00000000-0005-0000-0000-000072290000}"/>
    <cellStyle name="Currency 2 9" xfId="10624" xr:uid="{00000000-0005-0000-0000-000073290000}"/>
    <cellStyle name="Currency 20" xfId="10625" xr:uid="{00000000-0005-0000-0000-000074290000}"/>
    <cellStyle name="Currency 20 2" xfId="10626" xr:uid="{00000000-0005-0000-0000-000075290000}"/>
    <cellStyle name="Currency 20 3" xfId="10627" xr:uid="{00000000-0005-0000-0000-000076290000}"/>
    <cellStyle name="Currency 21" xfId="10628" xr:uid="{00000000-0005-0000-0000-000077290000}"/>
    <cellStyle name="Currency 21 2" xfId="10629" xr:uid="{00000000-0005-0000-0000-000078290000}"/>
    <cellStyle name="Currency 21 3" xfId="10630" xr:uid="{00000000-0005-0000-0000-000079290000}"/>
    <cellStyle name="Currency 22" xfId="10631" xr:uid="{00000000-0005-0000-0000-00007A290000}"/>
    <cellStyle name="Currency 22 2" xfId="10632" xr:uid="{00000000-0005-0000-0000-00007B290000}"/>
    <cellStyle name="Currency 22 3" xfId="10633" xr:uid="{00000000-0005-0000-0000-00007C290000}"/>
    <cellStyle name="Currency 23" xfId="10634" xr:uid="{00000000-0005-0000-0000-00007D290000}"/>
    <cellStyle name="Currency 23 2" xfId="10635" xr:uid="{00000000-0005-0000-0000-00007E290000}"/>
    <cellStyle name="Currency 23 3" xfId="10636" xr:uid="{00000000-0005-0000-0000-00007F290000}"/>
    <cellStyle name="Currency 24" xfId="10637" xr:uid="{00000000-0005-0000-0000-000080290000}"/>
    <cellStyle name="Currency 24 2" xfId="10638" xr:uid="{00000000-0005-0000-0000-000081290000}"/>
    <cellStyle name="Currency 24 3" xfId="10639" xr:uid="{00000000-0005-0000-0000-000082290000}"/>
    <cellStyle name="Currency 25" xfId="10640" xr:uid="{00000000-0005-0000-0000-000083290000}"/>
    <cellStyle name="Currency 25 2" xfId="10641" xr:uid="{00000000-0005-0000-0000-000084290000}"/>
    <cellStyle name="Currency 25 2 2" xfId="10642" xr:uid="{00000000-0005-0000-0000-000085290000}"/>
    <cellStyle name="Currency 25 2 2 2" xfId="10643" xr:uid="{00000000-0005-0000-0000-000086290000}"/>
    <cellStyle name="Currency 25 2 2 2 2" xfId="10644" xr:uid="{00000000-0005-0000-0000-000087290000}"/>
    <cellStyle name="Currency 25 2 2 3" xfId="10645" xr:uid="{00000000-0005-0000-0000-000088290000}"/>
    <cellStyle name="Currency 25 2 2 3 2" xfId="10646" xr:uid="{00000000-0005-0000-0000-000089290000}"/>
    <cellStyle name="Currency 25 2 2 4" xfId="10647" xr:uid="{00000000-0005-0000-0000-00008A290000}"/>
    <cellStyle name="Currency 25 2 3" xfId="10648" xr:uid="{00000000-0005-0000-0000-00008B290000}"/>
    <cellStyle name="Currency 25 2 3 2" xfId="10649" xr:uid="{00000000-0005-0000-0000-00008C290000}"/>
    <cellStyle name="Currency 25 2 3 2 2" xfId="10650" xr:uid="{00000000-0005-0000-0000-00008D290000}"/>
    <cellStyle name="Currency 25 2 3 3" xfId="10651" xr:uid="{00000000-0005-0000-0000-00008E290000}"/>
    <cellStyle name="Currency 25 2 3 3 2" xfId="10652" xr:uid="{00000000-0005-0000-0000-00008F290000}"/>
    <cellStyle name="Currency 25 2 3 4" xfId="10653" xr:uid="{00000000-0005-0000-0000-000090290000}"/>
    <cellStyle name="Currency 25 2 4" xfId="10654" xr:uid="{00000000-0005-0000-0000-000091290000}"/>
    <cellStyle name="Currency 25 2 4 2" xfId="10655" xr:uid="{00000000-0005-0000-0000-000092290000}"/>
    <cellStyle name="Currency 25 2 5" xfId="10656" xr:uid="{00000000-0005-0000-0000-000093290000}"/>
    <cellStyle name="Currency 25 2 5 2" xfId="10657" xr:uid="{00000000-0005-0000-0000-000094290000}"/>
    <cellStyle name="Currency 25 2 6" xfId="10658" xr:uid="{00000000-0005-0000-0000-000095290000}"/>
    <cellStyle name="Currency 25 3" xfId="10659" xr:uid="{00000000-0005-0000-0000-000096290000}"/>
    <cellStyle name="Currency 25 3 2" xfId="10660" xr:uid="{00000000-0005-0000-0000-000097290000}"/>
    <cellStyle name="Currency 25 3 2 2" xfId="10661" xr:uid="{00000000-0005-0000-0000-000098290000}"/>
    <cellStyle name="Currency 25 3 2 2 2" xfId="10662" xr:uid="{00000000-0005-0000-0000-000099290000}"/>
    <cellStyle name="Currency 25 3 2 3" xfId="10663" xr:uid="{00000000-0005-0000-0000-00009A290000}"/>
    <cellStyle name="Currency 25 3 2 3 2" xfId="10664" xr:uid="{00000000-0005-0000-0000-00009B290000}"/>
    <cellStyle name="Currency 25 3 2 4" xfId="10665" xr:uid="{00000000-0005-0000-0000-00009C290000}"/>
    <cellStyle name="Currency 25 3 3" xfId="10666" xr:uid="{00000000-0005-0000-0000-00009D290000}"/>
    <cellStyle name="Currency 25 3 3 2" xfId="10667" xr:uid="{00000000-0005-0000-0000-00009E290000}"/>
    <cellStyle name="Currency 25 3 3 2 2" xfId="10668" xr:uid="{00000000-0005-0000-0000-00009F290000}"/>
    <cellStyle name="Currency 25 3 3 3" xfId="10669" xr:uid="{00000000-0005-0000-0000-0000A0290000}"/>
    <cellStyle name="Currency 25 3 3 3 2" xfId="10670" xr:uid="{00000000-0005-0000-0000-0000A1290000}"/>
    <cellStyle name="Currency 25 3 3 4" xfId="10671" xr:uid="{00000000-0005-0000-0000-0000A2290000}"/>
    <cellStyle name="Currency 25 3 4" xfId="10672" xr:uid="{00000000-0005-0000-0000-0000A3290000}"/>
    <cellStyle name="Currency 25 3 4 2" xfId="10673" xr:uid="{00000000-0005-0000-0000-0000A4290000}"/>
    <cellStyle name="Currency 25 3 5" xfId="10674" xr:uid="{00000000-0005-0000-0000-0000A5290000}"/>
    <cellStyle name="Currency 25 3 5 2" xfId="10675" xr:uid="{00000000-0005-0000-0000-0000A6290000}"/>
    <cellStyle name="Currency 25 3 6" xfId="10676" xr:uid="{00000000-0005-0000-0000-0000A7290000}"/>
    <cellStyle name="Currency 25 4" xfId="10677" xr:uid="{00000000-0005-0000-0000-0000A8290000}"/>
    <cellStyle name="Currency 25 5" xfId="10678" xr:uid="{00000000-0005-0000-0000-0000A9290000}"/>
    <cellStyle name="Currency 25 5 2" xfId="10679" xr:uid="{00000000-0005-0000-0000-0000AA290000}"/>
    <cellStyle name="Currency 25 5 2 2" xfId="10680" xr:uid="{00000000-0005-0000-0000-0000AB290000}"/>
    <cellStyle name="Currency 25 5 3" xfId="10681" xr:uid="{00000000-0005-0000-0000-0000AC290000}"/>
    <cellStyle name="Currency 25 5 3 2" xfId="10682" xr:uid="{00000000-0005-0000-0000-0000AD290000}"/>
    <cellStyle name="Currency 25 5 4" xfId="10683" xr:uid="{00000000-0005-0000-0000-0000AE290000}"/>
    <cellStyle name="Currency 26" xfId="10684" xr:uid="{00000000-0005-0000-0000-0000AF290000}"/>
    <cellStyle name="Currency 27" xfId="10685" xr:uid="{00000000-0005-0000-0000-0000B0290000}"/>
    <cellStyle name="Currency 28" xfId="10686" xr:uid="{00000000-0005-0000-0000-0000B1290000}"/>
    <cellStyle name="Currency 29" xfId="10687" xr:uid="{00000000-0005-0000-0000-0000B2290000}"/>
    <cellStyle name="Currency 3" xfId="10688" xr:uid="{00000000-0005-0000-0000-0000B3290000}"/>
    <cellStyle name="Currency 3 10" xfId="10689" xr:uid="{00000000-0005-0000-0000-0000B4290000}"/>
    <cellStyle name="Currency 3 11" xfId="10690" xr:uid="{00000000-0005-0000-0000-0000B5290000}"/>
    <cellStyle name="Currency 3 12" xfId="10691" xr:uid="{00000000-0005-0000-0000-0000B6290000}"/>
    <cellStyle name="Currency 3 2" xfId="10692" xr:uid="{00000000-0005-0000-0000-0000B7290000}"/>
    <cellStyle name="Currency 3 2 2" xfId="8" xr:uid="{00000000-0005-0000-0000-0000B8290000}"/>
    <cellStyle name="Currency 3 2 2 2" xfId="10693" xr:uid="{00000000-0005-0000-0000-0000B9290000}"/>
    <cellStyle name="Currency 3 2 2 3" xfId="10694" xr:uid="{00000000-0005-0000-0000-0000BA290000}"/>
    <cellStyle name="Currency 3 2 3" xfId="10695" xr:uid="{00000000-0005-0000-0000-0000BB290000}"/>
    <cellStyle name="Currency 3 2 4" xfId="10696" xr:uid="{00000000-0005-0000-0000-0000BC290000}"/>
    <cellStyle name="Currency 3 2 5" xfId="10697" xr:uid="{00000000-0005-0000-0000-0000BD290000}"/>
    <cellStyle name="Currency 3 2 6" xfId="10698" xr:uid="{00000000-0005-0000-0000-0000BE290000}"/>
    <cellStyle name="Currency 3 2 7" xfId="10699" xr:uid="{00000000-0005-0000-0000-0000BF290000}"/>
    <cellStyle name="Currency 3 2 8" xfId="10700" xr:uid="{00000000-0005-0000-0000-0000C0290000}"/>
    <cellStyle name="Currency 3 3" xfId="10701" xr:uid="{00000000-0005-0000-0000-0000C1290000}"/>
    <cellStyle name="Currency 3 3 2" xfId="10702" xr:uid="{00000000-0005-0000-0000-0000C2290000}"/>
    <cellStyle name="Currency 3 3 3" xfId="10703" xr:uid="{00000000-0005-0000-0000-0000C3290000}"/>
    <cellStyle name="Currency 3 3 4" xfId="10704" xr:uid="{00000000-0005-0000-0000-0000C4290000}"/>
    <cellStyle name="Currency 3 4" xfId="10705" xr:uid="{00000000-0005-0000-0000-0000C5290000}"/>
    <cellStyle name="Currency 3 5" xfId="10706" xr:uid="{00000000-0005-0000-0000-0000C6290000}"/>
    <cellStyle name="Currency 3 5 2" xfId="10707" xr:uid="{00000000-0005-0000-0000-0000C7290000}"/>
    <cellStyle name="Currency 3 5 3" xfId="10708" xr:uid="{00000000-0005-0000-0000-0000C8290000}"/>
    <cellStyle name="Currency 3 6" xfId="10709" xr:uid="{00000000-0005-0000-0000-0000C9290000}"/>
    <cellStyle name="Currency 3 7" xfId="10710" xr:uid="{00000000-0005-0000-0000-0000CA290000}"/>
    <cellStyle name="Currency 3 7 2" xfId="10711" xr:uid="{00000000-0005-0000-0000-0000CB290000}"/>
    <cellStyle name="Currency 3 8" xfId="10712" xr:uid="{00000000-0005-0000-0000-0000CC290000}"/>
    <cellStyle name="Currency 3 8 2" xfId="10713" xr:uid="{00000000-0005-0000-0000-0000CD290000}"/>
    <cellStyle name="Currency 3 8 2 2" xfId="10714" xr:uid="{00000000-0005-0000-0000-0000CE290000}"/>
    <cellStyle name="Currency 3 8 3" xfId="10715" xr:uid="{00000000-0005-0000-0000-0000CF290000}"/>
    <cellStyle name="Currency 3 8 3 2" xfId="10716" xr:uid="{00000000-0005-0000-0000-0000D0290000}"/>
    <cellStyle name="Currency 3 8 4" xfId="10717" xr:uid="{00000000-0005-0000-0000-0000D1290000}"/>
    <cellStyle name="Currency 3 9" xfId="10718" xr:uid="{00000000-0005-0000-0000-0000D2290000}"/>
    <cellStyle name="Currency 3 9 2" xfId="10719" xr:uid="{00000000-0005-0000-0000-0000D3290000}"/>
    <cellStyle name="Currency 3 9 2 2" xfId="10720" xr:uid="{00000000-0005-0000-0000-0000D4290000}"/>
    <cellStyle name="Currency 3 9 3" xfId="10721" xr:uid="{00000000-0005-0000-0000-0000D5290000}"/>
    <cellStyle name="Currency 3 9 3 2" xfId="10722" xr:uid="{00000000-0005-0000-0000-0000D6290000}"/>
    <cellStyle name="Currency 3 9 4" xfId="10723" xr:uid="{00000000-0005-0000-0000-0000D7290000}"/>
    <cellStyle name="Currency 30" xfId="10724" xr:uid="{00000000-0005-0000-0000-0000D8290000}"/>
    <cellStyle name="Currency 31" xfId="10725" xr:uid="{00000000-0005-0000-0000-0000D9290000}"/>
    <cellStyle name="Currency 32" xfId="10726" xr:uid="{00000000-0005-0000-0000-0000DA290000}"/>
    <cellStyle name="Currency 33" xfId="10727" xr:uid="{00000000-0005-0000-0000-0000DB290000}"/>
    <cellStyle name="Currency 34" xfId="10728" xr:uid="{00000000-0005-0000-0000-0000DC290000}"/>
    <cellStyle name="Currency 35" xfId="10729" xr:uid="{00000000-0005-0000-0000-0000DD290000}"/>
    <cellStyle name="Currency 36" xfId="10730" xr:uid="{00000000-0005-0000-0000-0000DE290000}"/>
    <cellStyle name="Currency 37" xfId="10731" xr:uid="{00000000-0005-0000-0000-0000DF290000}"/>
    <cellStyle name="Currency 38" xfId="10732" xr:uid="{00000000-0005-0000-0000-0000E0290000}"/>
    <cellStyle name="Currency 39" xfId="10733" xr:uid="{00000000-0005-0000-0000-0000E1290000}"/>
    <cellStyle name="Currency 4" xfId="10734" xr:uid="{00000000-0005-0000-0000-0000E2290000}"/>
    <cellStyle name="Currency 4 10" xfId="10735" xr:uid="{00000000-0005-0000-0000-0000E3290000}"/>
    <cellStyle name="Currency 4 10 2" xfId="10736" xr:uid="{00000000-0005-0000-0000-0000E4290000}"/>
    <cellStyle name="Currency 4 10 2 2" xfId="10737" xr:uid="{00000000-0005-0000-0000-0000E5290000}"/>
    <cellStyle name="Currency 4 10 3" xfId="10738" xr:uid="{00000000-0005-0000-0000-0000E6290000}"/>
    <cellStyle name="Currency 4 10 3 2" xfId="10739" xr:uid="{00000000-0005-0000-0000-0000E7290000}"/>
    <cellStyle name="Currency 4 10 4" xfId="10740" xr:uid="{00000000-0005-0000-0000-0000E8290000}"/>
    <cellStyle name="Currency 4 11" xfId="10741" xr:uid="{00000000-0005-0000-0000-0000E9290000}"/>
    <cellStyle name="Currency 4 11 2" xfId="10742" xr:uid="{00000000-0005-0000-0000-0000EA290000}"/>
    <cellStyle name="Currency 4 11 2 2" xfId="10743" xr:uid="{00000000-0005-0000-0000-0000EB290000}"/>
    <cellStyle name="Currency 4 11 3" xfId="10744" xr:uid="{00000000-0005-0000-0000-0000EC290000}"/>
    <cellStyle name="Currency 4 11 3 2" xfId="10745" xr:uid="{00000000-0005-0000-0000-0000ED290000}"/>
    <cellStyle name="Currency 4 11 4" xfId="10746" xr:uid="{00000000-0005-0000-0000-0000EE290000}"/>
    <cellStyle name="Currency 4 12" xfId="10747" xr:uid="{00000000-0005-0000-0000-0000EF290000}"/>
    <cellStyle name="Currency 4 13" xfId="10748" xr:uid="{00000000-0005-0000-0000-0000F0290000}"/>
    <cellStyle name="Currency 4 2" xfId="10749" xr:uid="{00000000-0005-0000-0000-0000F1290000}"/>
    <cellStyle name="Currency 4 2 10" xfId="10750" xr:uid="{00000000-0005-0000-0000-0000F2290000}"/>
    <cellStyle name="Currency 4 2 2" xfId="10751" xr:uid="{00000000-0005-0000-0000-0000F3290000}"/>
    <cellStyle name="Currency 4 2 2 2" xfId="10752" xr:uid="{00000000-0005-0000-0000-0000F4290000}"/>
    <cellStyle name="Currency 4 2 2 2 2" xfId="10753" xr:uid="{00000000-0005-0000-0000-0000F5290000}"/>
    <cellStyle name="Currency 4 2 2 2 2 2" xfId="10754" xr:uid="{00000000-0005-0000-0000-0000F6290000}"/>
    <cellStyle name="Currency 4 2 2 2 2 2 2" xfId="10755" xr:uid="{00000000-0005-0000-0000-0000F7290000}"/>
    <cellStyle name="Currency 4 2 2 2 2 2 2 2" xfId="10756" xr:uid="{00000000-0005-0000-0000-0000F8290000}"/>
    <cellStyle name="Currency 4 2 2 2 2 2 3" xfId="10757" xr:uid="{00000000-0005-0000-0000-0000F9290000}"/>
    <cellStyle name="Currency 4 2 2 2 2 2 3 2" xfId="10758" xr:uid="{00000000-0005-0000-0000-0000FA290000}"/>
    <cellStyle name="Currency 4 2 2 2 2 2 4" xfId="10759" xr:uid="{00000000-0005-0000-0000-0000FB290000}"/>
    <cellStyle name="Currency 4 2 2 2 2 3" xfId="10760" xr:uid="{00000000-0005-0000-0000-0000FC290000}"/>
    <cellStyle name="Currency 4 2 2 2 2 3 2" xfId="10761" xr:uid="{00000000-0005-0000-0000-0000FD290000}"/>
    <cellStyle name="Currency 4 2 2 2 2 3 2 2" xfId="10762" xr:uid="{00000000-0005-0000-0000-0000FE290000}"/>
    <cellStyle name="Currency 4 2 2 2 2 3 3" xfId="10763" xr:uid="{00000000-0005-0000-0000-0000FF290000}"/>
    <cellStyle name="Currency 4 2 2 2 2 3 3 2" xfId="10764" xr:uid="{00000000-0005-0000-0000-0000002A0000}"/>
    <cellStyle name="Currency 4 2 2 2 2 3 4" xfId="10765" xr:uid="{00000000-0005-0000-0000-0000012A0000}"/>
    <cellStyle name="Currency 4 2 2 2 2 4" xfId="10766" xr:uid="{00000000-0005-0000-0000-0000022A0000}"/>
    <cellStyle name="Currency 4 2 2 2 2 4 2" xfId="10767" xr:uid="{00000000-0005-0000-0000-0000032A0000}"/>
    <cellStyle name="Currency 4 2 2 2 2 5" xfId="10768" xr:uid="{00000000-0005-0000-0000-0000042A0000}"/>
    <cellStyle name="Currency 4 2 2 2 2 5 2" xfId="10769" xr:uid="{00000000-0005-0000-0000-0000052A0000}"/>
    <cellStyle name="Currency 4 2 2 2 2 6" xfId="10770" xr:uid="{00000000-0005-0000-0000-0000062A0000}"/>
    <cellStyle name="Currency 4 2 2 2 3" xfId="10771" xr:uid="{00000000-0005-0000-0000-0000072A0000}"/>
    <cellStyle name="Currency 4 2 2 2 3 2" xfId="10772" xr:uid="{00000000-0005-0000-0000-0000082A0000}"/>
    <cellStyle name="Currency 4 2 2 2 3 2 2" xfId="10773" xr:uid="{00000000-0005-0000-0000-0000092A0000}"/>
    <cellStyle name="Currency 4 2 2 2 3 3" xfId="10774" xr:uid="{00000000-0005-0000-0000-00000A2A0000}"/>
    <cellStyle name="Currency 4 2 2 2 3 3 2" xfId="10775" xr:uid="{00000000-0005-0000-0000-00000B2A0000}"/>
    <cellStyle name="Currency 4 2 2 2 3 4" xfId="10776" xr:uid="{00000000-0005-0000-0000-00000C2A0000}"/>
    <cellStyle name="Currency 4 2 2 2 4" xfId="10777" xr:uid="{00000000-0005-0000-0000-00000D2A0000}"/>
    <cellStyle name="Currency 4 2 2 2 4 2" xfId="10778" xr:uid="{00000000-0005-0000-0000-00000E2A0000}"/>
    <cellStyle name="Currency 4 2 2 2 4 2 2" xfId="10779" xr:uid="{00000000-0005-0000-0000-00000F2A0000}"/>
    <cellStyle name="Currency 4 2 2 2 4 3" xfId="10780" xr:uid="{00000000-0005-0000-0000-0000102A0000}"/>
    <cellStyle name="Currency 4 2 2 2 4 3 2" xfId="10781" xr:uid="{00000000-0005-0000-0000-0000112A0000}"/>
    <cellStyle name="Currency 4 2 2 2 4 4" xfId="10782" xr:uid="{00000000-0005-0000-0000-0000122A0000}"/>
    <cellStyle name="Currency 4 2 2 2 5" xfId="10783" xr:uid="{00000000-0005-0000-0000-0000132A0000}"/>
    <cellStyle name="Currency 4 2 2 2 5 2" xfId="10784" xr:uid="{00000000-0005-0000-0000-0000142A0000}"/>
    <cellStyle name="Currency 4 2 2 2 6" xfId="10785" xr:uid="{00000000-0005-0000-0000-0000152A0000}"/>
    <cellStyle name="Currency 4 2 2 2 6 2" xfId="10786" xr:uid="{00000000-0005-0000-0000-0000162A0000}"/>
    <cellStyle name="Currency 4 2 2 2 7" xfId="10787" xr:uid="{00000000-0005-0000-0000-0000172A0000}"/>
    <cellStyle name="Currency 4 2 2 3" xfId="10788" xr:uid="{00000000-0005-0000-0000-0000182A0000}"/>
    <cellStyle name="Currency 4 2 2 3 2" xfId="10789" xr:uid="{00000000-0005-0000-0000-0000192A0000}"/>
    <cellStyle name="Currency 4 2 2 3 2 2" xfId="10790" xr:uid="{00000000-0005-0000-0000-00001A2A0000}"/>
    <cellStyle name="Currency 4 2 2 3 2 2 2" xfId="10791" xr:uid="{00000000-0005-0000-0000-00001B2A0000}"/>
    <cellStyle name="Currency 4 2 2 3 2 3" xfId="10792" xr:uid="{00000000-0005-0000-0000-00001C2A0000}"/>
    <cellStyle name="Currency 4 2 2 3 2 3 2" xfId="10793" xr:uid="{00000000-0005-0000-0000-00001D2A0000}"/>
    <cellStyle name="Currency 4 2 2 3 2 4" xfId="10794" xr:uid="{00000000-0005-0000-0000-00001E2A0000}"/>
    <cellStyle name="Currency 4 2 2 3 3" xfId="10795" xr:uid="{00000000-0005-0000-0000-00001F2A0000}"/>
    <cellStyle name="Currency 4 2 2 3 3 2" xfId="10796" xr:uid="{00000000-0005-0000-0000-0000202A0000}"/>
    <cellStyle name="Currency 4 2 2 3 3 2 2" xfId="10797" xr:uid="{00000000-0005-0000-0000-0000212A0000}"/>
    <cellStyle name="Currency 4 2 2 3 3 3" xfId="10798" xr:uid="{00000000-0005-0000-0000-0000222A0000}"/>
    <cellStyle name="Currency 4 2 2 3 3 3 2" xfId="10799" xr:uid="{00000000-0005-0000-0000-0000232A0000}"/>
    <cellStyle name="Currency 4 2 2 3 3 4" xfId="10800" xr:uid="{00000000-0005-0000-0000-0000242A0000}"/>
    <cellStyle name="Currency 4 2 2 3 4" xfId="10801" xr:uid="{00000000-0005-0000-0000-0000252A0000}"/>
    <cellStyle name="Currency 4 2 2 3 4 2" xfId="10802" xr:uid="{00000000-0005-0000-0000-0000262A0000}"/>
    <cellStyle name="Currency 4 2 2 3 4 2 2" xfId="10803" xr:uid="{00000000-0005-0000-0000-0000272A0000}"/>
    <cellStyle name="Currency 4 2 2 3 4 3" xfId="10804" xr:uid="{00000000-0005-0000-0000-0000282A0000}"/>
    <cellStyle name="Currency 4 2 2 3 4 3 2" xfId="10805" xr:uid="{00000000-0005-0000-0000-0000292A0000}"/>
    <cellStyle name="Currency 4 2 2 3 4 4" xfId="10806" xr:uid="{00000000-0005-0000-0000-00002A2A0000}"/>
    <cellStyle name="Currency 4 2 2 4" xfId="10807" xr:uid="{00000000-0005-0000-0000-00002B2A0000}"/>
    <cellStyle name="Currency 4 2 2 4 2" xfId="10808" xr:uid="{00000000-0005-0000-0000-00002C2A0000}"/>
    <cellStyle name="Currency 4 2 2 4 2 2" xfId="10809" xr:uid="{00000000-0005-0000-0000-00002D2A0000}"/>
    <cellStyle name="Currency 4 2 2 4 3" xfId="10810" xr:uid="{00000000-0005-0000-0000-00002E2A0000}"/>
    <cellStyle name="Currency 4 2 2 4 3 2" xfId="10811" xr:uid="{00000000-0005-0000-0000-00002F2A0000}"/>
    <cellStyle name="Currency 4 2 2 4 4" xfId="10812" xr:uid="{00000000-0005-0000-0000-0000302A0000}"/>
    <cellStyle name="Currency 4 2 2 5" xfId="10813" xr:uid="{00000000-0005-0000-0000-0000312A0000}"/>
    <cellStyle name="Currency 4 2 2 5 2" xfId="10814" xr:uid="{00000000-0005-0000-0000-0000322A0000}"/>
    <cellStyle name="Currency 4 2 2 5 2 2" xfId="10815" xr:uid="{00000000-0005-0000-0000-0000332A0000}"/>
    <cellStyle name="Currency 4 2 2 5 3" xfId="10816" xr:uid="{00000000-0005-0000-0000-0000342A0000}"/>
    <cellStyle name="Currency 4 2 2 5 3 2" xfId="10817" xr:uid="{00000000-0005-0000-0000-0000352A0000}"/>
    <cellStyle name="Currency 4 2 2 5 4" xfId="10818" xr:uid="{00000000-0005-0000-0000-0000362A0000}"/>
    <cellStyle name="Currency 4 2 2 6" xfId="10819" xr:uid="{00000000-0005-0000-0000-0000372A0000}"/>
    <cellStyle name="Currency 4 2 2 7" xfId="10820" xr:uid="{00000000-0005-0000-0000-0000382A0000}"/>
    <cellStyle name="Currency 4 2 2 7 2" xfId="10821" xr:uid="{00000000-0005-0000-0000-0000392A0000}"/>
    <cellStyle name="Currency 4 2 2 8" xfId="10822" xr:uid="{00000000-0005-0000-0000-00003A2A0000}"/>
    <cellStyle name="Currency 4 2 2 8 2" xfId="10823" xr:uid="{00000000-0005-0000-0000-00003B2A0000}"/>
    <cellStyle name="Currency 4 2 2 9" xfId="10824" xr:uid="{00000000-0005-0000-0000-00003C2A0000}"/>
    <cellStyle name="Currency 4 2 2 9 2" xfId="10825" xr:uid="{00000000-0005-0000-0000-00003D2A0000}"/>
    <cellStyle name="Currency 4 2 3" xfId="10826" xr:uid="{00000000-0005-0000-0000-00003E2A0000}"/>
    <cellStyle name="Currency 4 2 3 2" xfId="10827" xr:uid="{00000000-0005-0000-0000-00003F2A0000}"/>
    <cellStyle name="Currency 4 2 3 2 2" xfId="10828" xr:uid="{00000000-0005-0000-0000-0000402A0000}"/>
    <cellStyle name="Currency 4 2 3 2 2 2" xfId="10829" xr:uid="{00000000-0005-0000-0000-0000412A0000}"/>
    <cellStyle name="Currency 4 2 3 2 2 2 2" xfId="10830" xr:uid="{00000000-0005-0000-0000-0000422A0000}"/>
    <cellStyle name="Currency 4 2 3 2 2 3" xfId="10831" xr:uid="{00000000-0005-0000-0000-0000432A0000}"/>
    <cellStyle name="Currency 4 2 3 2 2 3 2" xfId="10832" xr:uid="{00000000-0005-0000-0000-0000442A0000}"/>
    <cellStyle name="Currency 4 2 3 2 2 4" xfId="10833" xr:uid="{00000000-0005-0000-0000-0000452A0000}"/>
    <cellStyle name="Currency 4 2 3 2 3" xfId="10834" xr:uid="{00000000-0005-0000-0000-0000462A0000}"/>
    <cellStyle name="Currency 4 2 3 2 3 2" xfId="10835" xr:uid="{00000000-0005-0000-0000-0000472A0000}"/>
    <cellStyle name="Currency 4 2 3 2 3 2 2" xfId="10836" xr:uid="{00000000-0005-0000-0000-0000482A0000}"/>
    <cellStyle name="Currency 4 2 3 2 3 3" xfId="10837" xr:uid="{00000000-0005-0000-0000-0000492A0000}"/>
    <cellStyle name="Currency 4 2 3 2 3 3 2" xfId="10838" xr:uid="{00000000-0005-0000-0000-00004A2A0000}"/>
    <cellStyle name="Currency 4 2 3 2 3 4" xfId="10839" xr:uid="{00000000-0005-0000-0000-00004B2A0000}"/>
    <cellStyle name="Currency 4 2 3 2 4" xfId="10840" xr:uid="{00000000-0005-0000-0000-00004C2A0000}"/>
    <cellStyle name="Currency 4 2 3 2 4 2" xfId="10841" xr:uid="{00000000-0005-0000-0000-00004D2A0000}"/>
    <cellStyle name="Currency 4 2 3 2 5" xfId="10842" xr:uid="{00000000-0005-0000-0000-00004E2A0000}"/>
    <cellStyle name="Currency 4 2 3 2 5 2" xfId="10843" xr:uid="{00000000-0005-0000-0000-00004F2A0000}"/>
    <cellStyle name="Currency 4 2 3 2 6" xfId="10844" xr:uid="{00000000-0005-0000-0000-0000502A0000}"/>
    <cellStyle name="Currency 4 2 3 3" xfId="10845" xr:uid="{00000000-0005-0000-0000-0000512A0000}"/>
    <cellStyle name="Currency 4 2 3 3 2" xfId="10846" xr:uid="{00000000-0005-0000-0000-0000522A0000}"/>
    <cellStyle name="Currency 4 2 3 3 2 2" xfId="10847" xr:uid="{00000000-0005-0000-0000-0000532A0000}"/>
    <cellStyle name="Currency 4 2 3 3 3" xfId="10848" xr:uid="{00000000-0005-0000-0000-0000542A0000}"/>
    <cellStyle name="Currency 4 2 3 3 3 2" xfId="10849" xr:uid="{00000000-0005-0000-0000-0000552A0000}"/>
    <cellStyle name="Currency 4 2 3 3 4" xfId="10850" xr:uid="{00000000-0005-0000-0000-0000562A0000}"/>
    <cellStyle name="Currency 4 2 3 4" xfId="10851" xr:uid="{00000000-0005-0000-0000-0000572A0000}"/>
    <cellStyle name="Currency 4 2 3 4 2" xfId="10852" xr:uid="{00000000-0005-0000-0000-0000582A0000}"/>
    <cellStyle name="Currency 4 2 3 4 2 2" xfId="10853" xr:uid="{00000000-0005-0000-0000-0000592A0000}"/>
    <cellStyle name="Currency 4 2 3 4 3" xfId="10854" xr:uid="{00000000-0005-0000-0000-00005A2A0000}"/>
    <cellStyle name="Currency 4 2 3 4 3 2" xfId="10855" xr:uid="{00000000-0005-0000-0000-00005B2A0000}"/>
    <cellStyle name="Currency 4 2 3 4 4" xfId="10856" xr:uid="{00000000-0005-0000-0000-00005C2A0000}"/>
    <cellStyle name="Currency 4 2 3 5" xfId="10857" xr:uid="{00000000-0005-0000-0000-00005D2A0000}"/>
    <cellStyle name="Currency 4 2 3 5 2" xfId="10858" xr:uid="{00000000-0005-0000-0000-00005E2A0000}"/>
    <cellStyle name="Currency 4 2 3 6" xfId="10859" xr:uid="{00000000-0005-0000-0000-00005F2A0000}"/>
    <cellStyle name="Currency 4 2 3 6 2" xfId="10860" xr:uid="{00000000-0005-0000-0000-0000602A0000}"/>
    <cellStyle name="Currency 4 2 3 7" xfId="10861" xr:uid="{00000000-0005-0000-0000-0000612A0000}"/>
    <cellStyle name="Currency 4 2 3 7 2" xfId="10862" xr:uid="{00000000-0005-0000-0000-0000622A0000}"/>
    <cellStyle name="Currency 4 2 4" xfId="10863" xr:uid="{00000000-0005-0000-0000-0000632A0000}"/>
    <cellStyle name="Currency 4 2 4 2" xfId="10864" xr:uid="{00000000-0005-0000-0000-0000642A0000}"/>
    <cellStyle name="Currency 4 2 4 2 2" xfId="10865" xr:uid="{00000000-0005-0000-0000-0000652A0000}"/>
    <cellStyle name="Currency 4 2 4 2 2 2" xfId="10866" xr:uid="{00000000-0005-0000-0000-0000662A0000}"/>
    <cellStyle name="Currency 4 2 4 2 2 2 2" xfId="10867" xr:uid="{00000000-0005-0000-0000-0000672A0000}"/>
    <cellStyle name="Currency 4 2 4 2 2 3" xfId="10868" xr:uid="{00000000-0005-0000-0000-0000682A0000}"/>
    <cellStyle name="Currency 4 2 4 2 2 3 2" xfId="10869" xr:uid="{00000000-0005-0000-0000-0000692A0000}"/>
    <cellStyle name="Currency 4 2 4 2 2 4" xfId="10870" xr:uid="{00000000-0005-0000-0000-00006A2A0000}"/>
    <cellStyle name="Currency 4 2 4 2 3" xfId="10871" xr:uid="{00000000-0005-0000-0000-00006B2A0000}"/>
    <cellStyle name="Currency 4 2 4 2 3 2" xfId="10872" xr:uid="{00000000-0005-0000-0000-00006C2A0000}"/>
    <cellStyle name="Currency 4 2 4 2 3 2 2" xfId="10873" xr:uid="{00000000-0005-0000-0000-00006D2A0000}"/>
    <cellStyle name="Currency 4 2 4 2 3 3" xfId="10874" xr:uid="{00000000-0005-0000-0000-00006E2A0000}"/>
    <cellStyle name="Currency 4 2 4 2 3 3 2" xfId="10875" xr:uid="{00000000-0005-0000-0000-00006F2A0000}"/>
    <cellStyle name="Currency 4 2 4 2 3 4" xfId="10876" xr:uid="{00000000-0005-0000-0000-0000702A0000}"/>
    <cellStyle name="Currency 4 2 4 2 4" xfId="10877" xr:uid="{00000000-0005-0000-0000-0000712A0000}"/>
    <cellStyle name="Currency 4 2 4 2 4 2" xfId="10878" xr:uid="{00000000-0005-0000-0000-0000722A0000}"/>
    <cellStyle name="Currency 4 2 4 2 5" xfId="10879" xr:uid="{00000000-0005-0000-0000-0000732A0000}"/>
    <cellStyle name="Currency 4 2 4 2 5 2" xfId="10880" xr:uid="{00000000-0005-0000-0000-0000742A0000}"/>
    <cellStyle name="Currency 4 2 4 2 6" xfId="10881" xr:uid="{00000000-0005-0000-0000-0000752A0000}"/>
    <cellStyle name="Currency 4 2 4 3" xfId="10882" xr:uid="{00000000-0005-0000-0000-0000762A0000}"/>
    <cellStyle name="Currency 4 2 4 3 2" xfId="10883" xr:uid="{00000000-0005-0000-0000-0000772A0000}"/>
    <cellStyle name="Currency 4 2 4 3 2 2" xfId="10884" xr:uid="{00000000-0005-0000-0000-0000782A0000}"/>
    <cellStyle name="Currency 4 2 4 3 3" xfId="10885" xr:uid="{00000000-0005-0000-0000-0000792A0000}"/>
    <cellStyle name="Currency 4 2 4 3 3 2" xfId="10886" xr:uid="{00000000-0005-0000-0000-00007A2A0000}"/>
    <cellStyle name="Currency 4 2 4 3 4" xfId="10887" xr:uid="{00000000-0005-0000-0000-00007B2A0000}"/>
    <cellStyle name="Currency 4 2 4 4" xfId="10888" xr:uid="{00000000-0005-0000-0000-00007C2A0000}"/>
    <cellStyle name="Currency 4 2 4 4 2" xfId="10889" xr:uid="{00000000-0005-0000-0000-00007D2A0000}"/>
    <cellStyle name="Currency 4 2 4 4 2 2" xfId="10890" xr:uid="{00000000-0005-0000-0000-00007E2A0000}"/>
    <cellStyle name="Currency 4 2 4 4 3" xfId="10891" xr:uid="{00000000-0005-0000-0000-00007F2A0000}"/>
    <cellStyle name="Currency 4 2 4 4 3 2" xfId="10892" xr:uid="{00000000-0005-0000-0000-0000802A0000}"/>
    <cellStyle name="Currency 4 2 4 4 4" xfId="10893" xr:uid="{00000000-0005-0000-0000-0000812A0000}"/>
    <cellStyle name="Currency 4 2 4 5" xfId="10894" xr:uid="{00000000-0005-0000-0000-0000822A0000}"/>
    <cellStyle name="Currency 4 2 4 5 2" xfId="10895" xr:uid="{00000000-0005-0000-0000-0000832A0000}"/>
    <cellStyle name="Currency 4 2 4 6" xfId="10896" xr:uid="{00000000-0005-0000-0000-0000842A0000}"/>
    <cellStyle name="Currency 4 2 4 6 2" xfId="10897" xr:uid="{00000000-0005-0000-0000-0000852A0000}"/>
    <cellStyle name="Currency 4 2 4 7" xfId="10898" xr:uid="{00000000-0005-0000-0000-0000862A0000}"/>
    <cellStyle name="Currency 4 2 5" xfId="10899" xr:uid="{00000000-0005-0000-0000-0000872A0000}"/>
    <cellStyle name="Currency 4 2 5 2" xfId="10900" xr:uid="{00000000-0005-0000-0000-0000882A0000}"/>
    <cellStyle name="Currency 4 2 5 2 2" xfId="10901" xr:uid="{00000000-0005-0000-0000-0000892A0000}"/>
    <cellStyle name="Currency 4 2 5 2 2 2" xfId="10902" xr:uid="{00000000-0005-0000-0000-00008A2A0000}"/>
    <cellStyle name="Currency 4 2 5 2 3" xfId="10903" xr:uid="{00000000-0005-0000-0000-00008B2A0000}"/>
    <cellStyle name="Currency 4 2 5 2 3 2" xfId="10904" xr:uid="{00000000-0005-0000-0000-00008C2A0000}"/>
    <cellStyle name="Currency 4 2 5 2 4" xfId="10905" xr:uid="{00000000-0005-0000-0000-00008D2A0000}"/>
    <cellStyle name="Currency 4 2 5 3" xfId="10906" xr:uid="{00000000-0005-0000-0000-00008E2A0000}"/>
    <cellStyle name="Currency 4 2 5 3 2" xfId="10907" xr:uid="{00000000-0005-0000-0000-00008F2A0000}"/>
    <cellStyle name="Currency 4 2 5 3 2 2" xfId="10908" xr:uid="{00000000-0005-0000-0000-0000902A0000}"/>
    <cellStyle name="Currency 4 2 5 3 3" xfId="10909" xr:uid="{00000000-0005-0000-0000-0000912A0000}"/>
    <cellStyle name="Currency 4 2 5 3 3 2" xfId="10910" xr:uid="{00000000-0005-0000-0000-0000922A0000}"/>
    <cellStyle name="Currency 4 2 5 3 4" xfId="10911" xr:uid="{00000000-0005-0000-0000-0000932A0000}"/>
    <cellStyle name="Currency 4 2 5 4" xfId="10912" xr:uid="{00000000-0005-0000-0000-0000942A0000}"/>
    <cellStyle name="Currency 4 2 5 4 2" xfId="10913" xr:uid="{00000000-0005-0000-0000-0000952A0000}"/>
    <cellStyle name="Currency 4 2 5 5" xfId="10914" xr:uid="{00000000-0005-0000-0000-0000962A0000}"/>
    <cellStyle name="Currency 4 2 5 5 2" xfId="10915" xr:uid="{00000000-0005-0000-0000-0000972A0000}"/>
    <cellStyle name="Currency 4 2 5 6" xfId="10916" xr:uid="{00000000-0005-0000-0000-0000982A0000}"/>
    <cellStyle name="Currency 4 2 6" xfId="10917" xr:uid="{00000000-0005-0000-0000-0000992A0000}"/>
    <cellStyle name="Currency 4 2 6 2" xfId="10918" xr:uid="{00000000-0005-0000-0000-00009A2A0000}"/>
    <cellStyle name="Currency 4 2 6 2 2" xfId="10919" xr:uid="{00000000-0005-0000-0000-00009B2A0000}"/>
    <cellStyle name="Currency 4 2 6 2 2 2" xfId="10920" xr:uid="{00000000-0005-0000-0000-00009C2A0000}"/>
    <cellStyle name="Currency 4 2 6 2 3" xfId="10921" xr:uid="{00000000-0005-0000-0000-00009D2A0000}"/>
    <cellStyle name="Currency 4 2 6 2 3 2" xfId="10922" xr:uid="{00000000-0005-0000-0000-00009E2A0000}"/>
    <cellStyle name="Currency 4 2 6 2 4" xfId="10923" xr:uid="{00000000-0005-0000-0000-00009F2A0000}"/>
    <cellStyle name="Currency 4 2 6 3" xfId="10924" xr:uid="{00000000-0005-0000-0000-0000A02A0000}"/>
    <cellStyle name="Currency 4 2 6 3 2" xfId="10925" xr:uid="{00000000-0005-0000-0000-0000A12A0000}"/>
    <cellStyle name="Currency 4 2 6 3 2 2" xfId="10926" xr:uid="{00000000-0005-0000-0000-0000A22A0000}"/>
    <cellStyle name="Currency 4 2 6 3 3" xfId="10927" xr:uid="{00000000-0005-0000-0000-0000A32A0000}"/>
    <cellStyle name="Currency 4 2 6 3 3 2" xfId="10928" xr:uid="{00000000-0005-0000-0000-0000A42A0000}"/>
    <cellStyle name="Currency 4 2 6 3 4" xfId="10929" xr:uid="{00000000-0005-0000-0000-0000A52A0000}"/>
    <cellStyle name="Currency 4 2 6 4" xfId="10930" xr:uid="{00000000-0005-0000-0000-0000A62A0000}"/>
    <cellStyle name="Currency 4 2 6 4 2" xfId="10931" xr:uid="{00000000-0005-0000-0000-0000A72A0000}"/>
    <cellStyle name="Currency 4 2 6 5" xfId="10932" xr:uid="{00000000-0005-0000-0000-0000A82A0000}"/>
    <cellStyle name="Currency 4 2 6 5 2" xfId="10933" xr:uid="{00000000-0005-0000-0000-0000A92A0000}"/>
    <cellStyle name="Currency 4 2 6 6" xfId="10934" xr:uid="{00000000-0005-0000-0000-0000AA2A0000}"/>
    <cellStyle name="Currency 4 2 7" xfId="10935" xr:uid="{00000000-0005-0000-0000-0000AB2A0000}"/>
    <cellStyle name="Currency 4 2 7 2" xfId="10936" xr:uid="{00000000-0005-0000-0000-0000AC2A0000}"/>
    <cellStyle name="Currency 4 2 7 2 2" xfId="10937" xr:uid="{00000000-0005-0000-0000-0000AD2A0000}"/>
    <cellStyle name="Currency 4 2 7 3" xfId="10938" xr:uid="{00000000-0005-0000-0000-0000AE2A0000}"/>
    <cellStyle name="Currency 4 2 7 3 2" xfId="10939" xr:uid="{00000000-0005-0000-0000-0000AF2A0000}"/>
    <cellStyle name="Currency 4 2 7 4" xfId="10940" xr:uid="{00000000-0005-0000-0000-0000B02A0000}"/>
    <cellStyle name="Currency 4 2 8" xfId="10941" xr:uid="{00000000-0005-0000-0000-0000B12A0000}"/>
    <cellStyle name="Currency 4 2 8 2" xfId="10942" xr:uid="{00000000-0005-0000-0000-0000B22A0000}"/>
    <cellStyle name="Currency 4 2 8 2 2" xfId="10943" xr:uid="{00000000-0005-0000-0000-0000B32A0000}"/>
    <cellStyle name="Currency 4 2 8 3" xfId="10944" xr:uid="{00000000-0005-0000-0000-0000B42A0000}"/>
    <cellStyle name="Currency 4 2 8 3 2" xfId="10945" xr:uid="{00000000-0005-0000-0000-0000B52A0000}"/>
    <cellStyle name="Currency 4 2 8 4" xfId="10946" xr:uid="{00000000-0005-0000-0000-0000B62A0000}"/>
    <cellStyle name="Currency 4 2 9" xfId="10947" xr:uid="{00000000-0005-0000-0000-0000B72A0000}"/>
    <cellStyle name="Currency 4 3" xfId="10948" xr:uid="{00000000-0005-0000-0000-0000B82A0000}"/>
    <cellStyle name="Currency 4 3 10" xfId="10949" xr:uid="{00000000-0005-0000-0000-0000B92A0000}"/>
    <cellStyle name="Currency 4 3 10 2" xfId="10950" xr:uid="{00000000-0005-0000-0000-0000BA2A0000}"/>
    <cellStyle name="Currency 4 3 10 2 2" xfId="10951" xr:uid="{00000000-0005-0000-0000-0000BB2A0000}"/>
    <cellStyle name="Currency 4 3 10 3" xfId="10952" xr:uid="{00000000-0005-0000-0000-0000BC2A0000}"/>
    <cellStyle name="Currency 4 3 11" xfId="10953" xr:uid="{00000000-0005-0000-0000-0000BD2A0000}"/>
    <cellStyle name="Currency 4 3 11 2" xfId="10954" xr:uid="{00000000-0005-0000-0000-0000BE2A0000}"/>
    <cellStyle name="Currency 4 3 12" xfId="10955" xr:uid="{00000000-0005-0000-0000-0000BF2A0000}"/>
    <cellStyle name="Currency 4 3 2" xfId="10956" xr:uid="{00000000-0005-0000-0000-0000C02A0000}"/>
    <cellStyle name="Currency 4 3 2 2" xfId="10957" xr:uid="{00000000-0005-0000-0000-0000C12A0000}"/>
    <cellStyle name="Currency 4 3 2 2 2" xfId="10958" xr:uid="{00000000-0005-0000-0000-0000C22A0000}"/>
    <cellStyle name="Currency 4 3 2 2 2 2" xfId="10959" xr:uid="{00000000-0005-0000-0000-0000C32A0000}"/>
    <cellStyle name="Currency 4 3 2 2 2 2 2" xfId="10960" xr:uid="{00000000-0005-0000-0000-0000C42A0000}"/>
    <cellStyle name="Currency 4 3 2 2 2 2 2 2" xfId="10961" xr:uid="{00000000-0005-0000-0000-0000C52A0000}"/>
    <cellStyle name="Currency 4 3 2 2 2 2 3" xfId="10962" xr:uid="{00000000-0005-0000-0000-0000C62A0000}"/>
    <cellStyle name="Currency 4 3 2 2 2 2 3 2" xfId="10963" xr:uid="{00000000-0005-0000-0000-0000C72A0000}"/>
    <cellStyle name="Currency 4 3 2 2 2 2 4" xfId="10964" xr:uid="{00000000-0005-0000-0000-0000C82A0000}"/>
    <cellStyle name="Currency 4 3 2 2 2 3" xfId="10965" xr:uid="{00000000-0005-0000-0000-0000C92A0000}"/>
    <cellStyle name="Currency 4 3 2 2 2 3 2" xfId="10966" xr:uid="{00000000-0005-0000-0000-0000CA2A0000}"/>
    <cellStyle name="Currency 4 3 2 2 2 3 2 2" xfId="10967" xr:uid="{00000000-0005-0000-0000-0000CB2A0000}"/>
    <cellStyle name="Currency 4 3 2 2 2 3 3" xfId="10968" xr:uid="{00000000-0005-0000-0000-0000CC2A0000}"/>
    <cellStyle name="Currency 4 3 2 2 2 3 3 2" xfId="10969" xr:uid="{00000000-0005-0000-0000-0000CD2A0000}"/>
    <cellStyle name="Currency 4 3 2 2 2 3 4" xfId="10970" xr:uid="{00000000-0005-0000-0000-0000CE2A0000}"/>
    <cellStyle name="Currency 4 3 2 2 2 4" xfId="10971" xr:uid="{00000000-0005-0000-0000-0000CF2A0000}"/>
    <cellStyle name="Currency 4 3 2 2 2 4 2" xfId="10972" xr:uid="{00000000-0005-0000-0000-0000D02A0000}"/>
    <cellStyle name="Currency 4 3 2 2 2 5" xfId="10973" xr:uid="{00000000-0005-0000-0000-0000D12A0000}"/>
    <cellStyle name="Currency 4 3 2 2 2 5 2" xfId="10974" xr:uid="{00000000-0005-0000-0000-0000D22A0000}"/>
    <cellStyle name="Currency 4 3 2 2 2 6" xfId="10975" xr:uid="{00000000-0005-0000-0000-0000D32A0000}"/>
    <cellStyle name="Currency 4 3 2 2 3" xfId="10976" xr:uid="{00000000-0005-0000-0000-0000D42A0000}"/>
    <cellStyle name="Currency 4 3 2 2 3 2" xfId="10977" xr:uid="{00000000-0005-0000-0000-0000D52A0000}"/>
    <cellStyle name="Currency 4 3 2 2 3 2 2" xfId="10978" xr:uid="{00000000-0005-0000-0000-0000D62A0000}"/>
    <cellStyle name="Currency 4 3 2 2 3 3" xfId="10979" xr:uid="{00000000-0005-0000-0000-0000D72A0000}"/>
    <cellStyle name="Currency 4 3 2 2 3 3 2" xfId="10980" xr:uid="{00000000-0005-0000-0000-0000D82A0000}"/>
    <cellStyle name="Currency 4 3 2 2 3 4" xfId="10981" xr:uid="{00000000-0005-0000-0000-0000D92A0000}"/>
    <cellStyle name="Currency 4 3 2 2 4" xfId="10982" xr:uid="{00000000-0005-0000-0000-0000DA2A0000}"/>
    <cellStyle name="Currency 4 3 2 2 4 2" xfId="10983" xr:uid="{00000000-0005-0000-0000-0000DB2A0000}"/>
    <cellStyle name="Currency 4 3 2 2 4 2 2" xfId="10984" xr:uid="{00000000-0005-0000-0000-0000DC2A0000}"/>
    <cellStyle name="Currency 4 3 2 2 4 3" xfId="10985" xr:uid="{00000000-0005-0000-0000-0000DD2A0000}"/>
    <cellStyle name="Currency 4 3 2 2 4 3 2" xfId="10986" xr:uid="{00000000-0005-0000-0000-0000DE2A0000}"/>
    <cellStyle name="Currency 4 3 2 2 4 4" xfId="10987" xr:uid="{00000000-0005-0000-0000-0000DF2A0000}"/>
    <cellStyle name="Currency 4 3 2 2 5" xfId="10988" xr:uid="{00000000-0005-0000-0000-0000E02A0000}"/>
    <cellStyle name="Currency 4 3 2 2 5 2" xfId="10989" xr:uid="{00000000-0005-0000-0000-0000E12A0000}"/>
    <cellStyle name="Currency 4 3 2 2 6" xfId="10990" xr:uid="{00000000-0005-0000-0000-0000E22A0000}"/>
    <cellStyle name="Currency 4 3 2 2 6 2" xfId="10991" xr:uid="{00000000-0005-0000-0000-0000E32A0000}"/>
    <cellStyle name="Currency 4 3 2 2 7" xfId="10992" xr:uid="{00000000-0005-0000-0000-0000E42A0000}"/>
    <cellStyle name="Currency 4 3 2 3" xfId="10993" xr:uid="{00000000-0005-0000-0000-0000E52A0000}"/>
    <cellStyle name="Currency 4 3 2 3 2" xfId="10994" xr:uid="{00000000-0005-0000-0000-0000E62A0000}"/>
    <cellStyle name="Currency 4 3 2 3 2 2" xfId="10995" xr:uid="{00000000-0005-0000-0000-0000E72A0000}"/>
    <cellStyle name="Currency 4 3 2 3 2 2 2" xfId="10996" xr:uid="{00000000-0005-0000-0000-0000E82A0000}"/>
    <cellStyle name="Currency 4 3 2 3 2 3" xfId="10997" xr:uid="{00000000-0005-0000-0000-0000E92A0000}"/>
    <cellStyle name="Currency 4 3 2 3 2 3 2" xfId="10998" xr:uid="{00000000-0005-0000-0000-0000EA2A0000}"/>
    <cellStyle name="Currency 4 3 2 3 2 4" xfId="10999" xr:uid="{00000000-0005-0000-0000-0000EB2A0000}"/>
    <cellStyle name="Currency 4 3 2 3 3" xfId="11000" xr:uid="{00000000-0005-0000-0000-0000EC2A0000}"/>
    <cellStyle name="Currency 4 3 2 3 3 2" xfId="11001" xr:uid="{00000000-0005-0000-0000-0000ED2A0000}"/>
    <cellStyle name="Currency 4 3 2 3 3 2 2" xfId="11002" xr:uid="{00000000-0005-0000-0000-0000EE2A0000}"/>
    <cellStyle name="Currency 4 3 2 3 3 3" xfId="11003" xr:uid="{00000000-0005-0000-0000-0000EF2A0000}"/>
    <cellStyle name="Currency 4 3 2 3 3 3 2" xfId="11004" xr:uid="{00000000-0005-0000-0000-0000F02A0000}"/>
    <cellStyle name="Currency 4 3 2 3 3 4" xfId="11005" xr:uid="{00000000-0005-0000-0000-0000F12A0000}"/>
    <cellStyle name="Currency 4 3 2 3 4" xfId="11006" xr:uid="{00000000-0005-0000-0000-0000F22A0000}"/>
    <cellStyle name="Currency 4 3 2 3 4 2" xfId="11007" xr:uid="{00000000-0005-0000-0000-0000F32A0000}"/>
    <cellStyle name="Currency 4 3 2 3 4 2 2" xfId="11008" xr:uid="{00000000-0005-0000-0000-0000F42A0000}"/>
    <cellStyle name="Currency 4 3 2 3 4 3" xfId="11009" xr:uid="{00000000-0005-0000-0000-0000F52A0000}"/>
    <cellStyle name="Currency 4 3 2 3 4 3 2" xfId="11010" xr:uid="{00000000-0005-0000-0000-0000F62A0000}"/>
    <cellStyle name="Currency 4 3 2 3 4 4" xfId="11011" xr:uid="{00000000-0005-0000-0000-0000F72A0000}"/>
    <cellStyle name="Currency 4 3 2 4" xfId="11012" xr:uid="{00000000-0005-0000-0000-0000F82A0000}"/>
    <cellStyle name="Currency 4 3 2 4 2" xfId="11013" xr:uid="{00000000-0005-0000-0000-0000F92A0000}"/>
    <cellStyle name="Currency 4 3 2 4 2 2" xfId="11014" xr:uid="{00000000-0005-0000-0000-0000FA2A0000}"/>
    <cellStyle name="Currency 4 3 2 4 3" xfId="11015" xr:uid="{00000000-0005-0000-0000-0000FB2A0000}"/>
    <cellStyle name="Currency 4 3 2 4 3 2" xfId="11016" xr:uid="{00000000-0005-0000-0000-0000FC2A0000}"/>
    <cellStyle name="Currency 4 3 2 4 4" xfId="11017" xr:uid="{00000000-0005-0000-0000-0000FD2A0000}"/>
    <cellStyle name="Currency 4 3 2 5" xfId="11018" xr:uid="{00000000-0005-0000-0000-0000FE2A0000}"/>
    <cellStyle name="Currency 4 3 2 5 2" xfId="11019" xr:uid="{00000000-0005-0000-0000-0000FF2A0000}"/>
    <cellStyle name="Currency 4 3 2 5 2 2" xfId="11020" xr:uid="{00000000-0005-0000-0000-0000002B0000}"/>
    <cellStyle name="Currency 4 3 2 5 3" xfId="11021" xr:uid="{00000000-0005-0000-0000-0000012B0000}"/>
    <cellStyle name="Currency 4 3 2 5 3 2" xfId="11022" xr:uid="{00000000-0005-0000-0000-0000022B0000}"/>
    <cellStyle name="Currency 4 3 2 5 4" xfId="11023" xr:uid="{00000000-0005-0000-0000-0000032B0000}"/>
    <cellStyle name="Currency 4 3 2 6" xfId="11024" xr:uid="{00000000-0005-0000-0000-0000042B0000}"/>
    <cellStyle name="Currency 4 3 2 7" xfId="11025" xr:uid="{00000000-0005-0000-0000-0000052B0000}"/>
    <cellStyle name="Currency 4 3 2 7 2" xfId="11026" xr:uid="{00000000-0005-0000-0000-0000062B0000}"/>
    <cellStyle name="Currency 4 3 2 8" xfId="11027" xr:uid="{00000000-0005-0000-0000-0000072B0000}"/>
    <cellStyle name="Currency 4 3 2 8 2" xfId="11028" xr:uid="{00000000-0005-0000-0000-0000082B0000}"/>
    <cellStyle name="Currency 4 3 2 9" xfId="11029" xr:uid="{00000000-0005-0000-0000-0000092B0000}"/>
    <cellStyle name="Currency 4 3 2 9 2" xfId="11030" xr:uid="{00000000-0005-0000-0000-00000A2B0000}"/>
    <cellStyle name="Currency 4 3 3" xfId="11031" xr:uid="{00000000-0005-0000-0000-00000B2B0000}"/>
    <cellStyle name="Currency 4 3 3 2" xfId="11032" xr:uid="{00000000-0005-0000-0000-00000C2B0000}"/>
    <cellStyle name="Currency 4 3 3 2 2" xfId="11033" xr:uid="{00000000-0005-0000-0000-00000D2B0000}"/>
    <cellStyle name="Currency 4 3 3 2 2 2" xfId="11034" xr:uid="{00000000-0005-0000-0000-00000E2B0000}"/>
    <cellStyle name="Currency 4 3 3 2 2 2 2" xfId="11035" xr:uid="{00000000-0005-0000-0000-00000F2B0000}"/>
    <cellStyle name="Currency 4 3 3 2 2 3" xfId="11036" xr:uid="{00000000-0005-0000-0000-0000102B0000}"/>
    <cellStyle name="Currency 4 3 3 2 2 3 2" xfId="11037" xr:uid="{00000000-0005-0000-0000-0000112B0000}"/>
    <cellStyle name="Currency 4 3 3 2 2 4" xfId="11038" xr:uid="{00000000-0005-0000-0000-0000122B0000}"/>
    <cellStyle name="Currency 4 3 3 2 3" xfId="11039" xr:uid="{00000000-0005-0000-0000-0000132B0000}"/>
    <cellStyle name="Currency 4 3 3 2 3 2" xfId="11040" xr:uid="{00000000-0005-0000-0000-0000142B0000}"/>
    <cellStyle name="Currency 4 3 3 2 3 2 2" xfId="11041" xr:uid="{00000000-0005-0000-0000-0000152B0000}"/>
    <cellStyle name="Currency 4 3 3 2 3 3" xfId="11042" xr:uid="{00000000-0005-0000-0000-0000162B0000}"/>
    <cellStyle name="Currency 4 3 3 2 3 3 2" xfId="11043" xr:uid="{00000000-0005-0000-0000-0000172B0000}"/>
    <cellStyle name="Currency 4 3 3 2 3 4" xfId="11044" xr:uid="{00000000-0005-0000-0000-0000182B0000}"/>
    <cellStyle name="Currency 4 3 3 2 4" xfId="11045" xr:uid="{00000000-0005-0000-0000-0000192B0000}"/>
    <cellStyle name="Currency 4 3 3 2 4 2" xfId="11046" xr:uid="{00000000-0005-0000-0000-00001A2B0000}"/>
    <cellStyle name="Currency 4 3 3 2 5" xfId="11047" xr:uid="{00000000-0005-0000-0000-00001B2B0000}"/>
    <cellStyle name="Currency 4 3 3 2 5 2" xfId="11048" xr:uid="{00000000-0005-0000-0000-00001C2B0000}"/>
    <cellStyle name="Currency 4 3 3 2 6" xfId="11049" xr:uid="{00000000-0005-0000-0000-00001D2B0000}"/>
    <cellStyle name="Currency 4 3 3 3" xfId="11050" xr:uid="{00000000-0005-0000-0000-00001E2B0000}"/>
    <cellStyle name="Currency 4 3 3 3 2" xfId="11051" xr:uid="{00000000-0005-0000-0000-00001F2B0000}"/>
    <cellStyle name="Currency 4 3 3 3 2 2" xfId="11052" xr:uid="{00000000-0005-0000-0000-0000202B0000}"/>
    <cellStyle name="Currency 4 3 3 3 3" xfId="11053" xr:uid="{00000000-0005-0000-0000-0000212B0000}"/>
    <cellStyle name="Currency 4 3 3 3 3 2" xfId="11054" xr:uid="{00000000-0005-0000-0000-0000222B0000}"/>
    <cellStyle name="Currency 4 3 3 3 4" xfId="11055" xr:uid="{00000000-0005-0000-0000-0000232B0000}"/>
    <cellStyle name="Currency 4 3 3 4" xfId="11056" xr:uid="{00000000-0005-0000-0000-0000242B0000}"/>
    <cellStyle name="Currency 4 3 3 4 2" xfId="11057" xr:uid="{00000000-0005-0000-0000-0000252B0000}"/>
    <cellStyle name="Currency 4 3 3 4 2 2" xfId="11058" xr:uid="{00000000-0005-0000-0000-0000262B0000}"/>
    <cellStyle name="Currency 4 3 3 4 3" xfId="11059" xr:uid="{00000000-0005-0000-0000-0000272B0000}"/>
    <cellStyle name="Currency 4 3 3 4 3 2" xfId="11060" xr:uid="{00000000-0005-0000-0000-0000282B0000}"/>
    <cellStyle name="Currency 4 3 3 4 4" xfId="11061" xr:uid="{00000000-0005-0000-0000-0000292B0000}"/>
    <cellStyle name="Currency 4 3 3 5" xfId="11062" xr:uid="{00000000-0005-0000-0000-00002A2B0000}"/>
    <cellStyle name="Currency 4 3 3 5 2" xfId="11063" xr:uid="{00000000-0005-0000-0000-00002B2B0000}"/>
    <cellStyle name="Currency 4 3 3 6" xfId="11064" xr:uid="{00000000-0005-0000-0000-00002C2B0000}"/>
    <cellStyle name="Currency 4 3 3 6 2" xfId="11065" xr:uid="{00000000-0005-0000-0000-00002D2B0000}"/>
    <cellStyle name="Currency 4 3 3 7" xfId="11066" xr:uid="{00000000-0005-0000-0000-00002E2B0000}"/>
    <cellStyle name="Currency 4 3 3 7 2" xfId="11067" xr:uid="{00000000-0005-0000-0000-00002F2B0000}"/>
    <cellStyle name="Currency 4 3 4" xfId="11068" xr:uid="{00000000-0005-0000-0000-0000302B0000}"/>
    <cellStyle name="Currency 4 3 4 2" xfId="11069" xr:uid="{00000000-0005-0000-0000-0000312B0000}"/>
    <cellStyle name="Currency 4 3 4 2 2" xfId="11070" xr:uid="{00000000-0005-0000-0000-0000322B0000}"/>
    <cellStyle name="Currency 4 3 4 2 2 2" xfId="11071" xr:uid="{00000000-0005-0000-0000-0000332B0000}"/>
    <cellStyle name="Currency 4 3 4 2 2 2 2" xfId="11072" xr:uid="{00000000-0005-0000-0000-0000342B0000}"/>
    <cellStyle name="Currency 4 3 4 2 2 3" xfId="11073" xr:uid="{00000000-0005-0000-0000-0000352B0000}"/>
    <cellStyle name="Currency 4 3 4 2 2 3 2" xfId="11074" xr:uid="{00000000-0005-0000-0000-0000362B0000}"/>
    <cellStyle name="Currency 4 3 4 2 2 4" xfId="11075" xr:uid="{00000000-0005-0000-0000-0000372B0000}"/>
    <cellStyle name="Currency 4 3 4 2 3" xfId="11076" xr:uid="{00000000-0005-0000-0000-0000382B0000}"/>
    <cellStyle name="Currency 4 3 4 2 3 2" xfId="11077" xr:uid="{00000000-0005-0000-0000-0000392B0000}"/>
    <cellStyle name="Currency 4 3 4 2 3 2 2" xfId="11078" xr:uid="{00000000-0005-0000-0000-00003A2B0000}"/>
    <cellStyle name="Currency 4 3 4 2 3 3" xfId="11079" xr:uid="{00000000-0005-0000-0000-00003B2B0000}"/>
    <cellStyle name="Currency 4 3 4 2 3 3 2" xfId="11080" xr:uid="{00000000-0005-0000-0000-00003C2B0000}"/>
    <cellStyle name="Currency 4 3 4 2 3 4" xfId="11081" xr:uid="{00000000-0005-0000-0000-00003D2B0000}"/>
    <cellStyle name="Currency 4 3 4 2 4" xfId="11082" xr:uid="{00000000-0005-0000-0000-00003E2B0000}"/>
    <cellStyle name="Currency 4 3 4 2 4 2" xfId="11083" xr:uid="{00000000-0005-0000-0000-00003F2B0000}"/>
    <cellStyle name="Currency 4 3 4 2 5" xfId="11084" xr:uid="{00000000-0005-0000-0000-0000402B0000}"/>
    <cellStyle name="Currency 4 3 4 2 5 2" xfId="11085" xr:uid="{00000000-0005-0000-0000-0000412B0000}"/>
    <cellStyle name="Currency 4 3 4 2 6" xfId="11086" xr:uid="{00000000-0005-0000-0000-0000422B0000}"/>
    <cellStyle name="Currency 4 3 4 3" xfId="11087" xr:uid="{00000000-0005-0000-0000-0000432B0000}"/>
    <cellStyle name="Currency 4 3 4 3 2" xfId="11088" xr:uid="{00000000-0005-0000-0000-0000442B0000}"/>
    <cellStyle name="Currency 4 3 4 3 2 2" xfId="11089" xr:uid="{00000000-0005-0000-0000-0000452B0000}"/>
    <cellStyle name="Currency 4 3 4 3 3" xfId="11090" xr:uid="{00000000-0005-0000-0000-0000462B0000}"/>
    <cellStyle name="Currency 4 3 4 3 3 2" xfId="11091" xr:uid="{00000000-0005-0000-0000-0000472B0000}"/>
    <cellStyle name="Currency 4 3 4 3 4" xfId="11092" xr:uid="{00000000-0005-0000-0000-0000482B0000}"/>
    <cellStyle name="Currency 4 3 4 4" xfId="11093" xr:uid="{00000000-0005-0000-0000-0000492B0000}"/>
    <cellStyle name="Currency 4 3 4 4 2" xfId="11094" xr:uid="{00000000-0005-0000-0000-00004A2B0000}"/>
    <cellStyle name="Currency 4 3 4 4 2 2" xfId="11095" xr:uid="{00000000-0005-0000-0000-00004B2B0000}"/>
    <cellStyle name="Currency 4 3 4 4 3" xfId="11096" xr:uid="{00000000-0005-0000-0000-00004C2B0000}"/>
    <cellStyle name="Currency 4 3 4 4 3 2" xfId="11097" xr:uid="{00000000-0005-0000-0000-00004D2B0000}"/>
    <cellStyle name="Currency 4 3 4 4 4" xfId="11098" xr:uid="{00000000-0005-0000-0000-00004E2B0000}"/>
    <cellStyle name="Currency 4 3 4 5" xfId="11099" xr:uid="{00000000-0005-0000-0000-00004F2B0000}"/>
    <cellStyle name="Currency 4 3 4 5 2" xfId="11100" xr:uid="{00000000-0005-0000-0000-0000502B0000}"/>
    <cellStyle name="Currency 4 3 4 6" xfId="11101" xr:uid="{00000000-0005-0000-0000-0000512B0000}"/>
    <cellStyle name="Currency 4 3 4 6 2" xfId="11102" xr:uid="{00000000-0005-0000-0000-0000522B0000}"/>
    <cellStyle name="Currency 4 3 4 7" xfId="11103" xr:uid="{00000000-0005-0000-0000-0000532B0000}"/>
    <cellStyle name="Currency 4 3 5" xfId="11104" xr:uid="{00000000-0005-0000-0000-0000542B0000}"/>
    <cellStyle name="Currency 4 3 5 2" xfId="11105" xr:uid="{00000000-0005-0000-0000-0000552B0000}"/>
    <cellStyle name="Currency 4 3 5 2 2" xfId="11106" xr:uid="{00000000-0005-0000-0000-0000562B0000}"/>
    <cellStyle name="Currency 4 3 5 2 2 2" xfId="11107" xr:uid="{00000000-0005-0000-0000-0000572B0000}"/>
    <cellStyle name="Currency 4 3 5 2 3" xfId="11108" xr:uid="{00000000-0005-0000-0000-0000582B0000}"/>
    <cellStyle name="Currency 4 3 5 2 3 2" xfId="11109" xr:uid="{00000000-0005-0000-0000-0000592B0000}"/>
    <cellStyle name="Currency 4 3 5 2 4" xfId="11110" xr:uid="{00000000-0005-0000-0000-00005A2B0000}"/>
    <cellStyle name="Currency 4 3 5 3" xfId="11111" xr:uid="{00000000-0005-0000-0000-00005B2B0000}"/>
    <cellStyle name="Currency 4 3 5 3 2" xfId="11112" xr:uid="{00000000-0005-0000-0000-00005C2B0000}"/>
    <cellStyle name="Currency 4 3 5 3 2 2" xfId="11113" xr:uid="{00000000-0005-0000-0000-00005D2B0000}"/>
    <cellStyle name="Currency 4 3 5 3 3" xfId="11114" xr:uid="{00000000-0005-0000-0000-00005E2B0000}"/>
    <cellStyle name="Currency 4 3 5 3 3 2" xfId="11115" xr:uid="{00000000-0005-0000-0000-00005F2B0000}"/>
    <cellStyle name="Currency 4 3 5 3 4" xfId="11116" xr:uid="{00000000-0005-0000-0000-0000602B0000}"/>
    <cellStyle name="Currency 4 3 5 4" xfId="11117" xr:uid="{00000000-0005-0000-0000-0000612B0000}"/>
    <cellStyle name="Currency 4 3 5 4 2" xfId="11118" xr:uid="{00000000-0005-0000-0000-0000622B0000}"/>
    <cellStyle name="Currency 4 3 5 4 2 2" xfId="11119" xr:uid="{00000000-0005-0000-0000-0000632B0000}"/>
    <cellStyle name="Currency 4 3 5 4 3" xfId="11120" xr:uid="{00000000-0005-0000-0000-0000642B0000}"/>
    <cellStyle name="Currency 4 3 5 4 3 2" xfId="11121" xr:uid="{00000000-0005-0000-0000-0000652B0000}"/>
    <cellStyle name="Currency 4 3 5 4 4" xfId="11122" xr:uid="{00000000-0005-0000-0000-0000662B0000}"/>
    <cellStyle name="Currency 4 3 6" xfId="11123" xr:uid="{00000000-0005-0000-0000-0000672B0000}"/>
    <cellStyle name="Currency 4 3 6 2" xfId="11124" xr:uid="{00000000-0005-0000-0000-0000682B0000}"/>
    <cellStyle name="Currency 4 3 6 2 2" xfId="11125" xr:uid="{00000000-0005-0000-0000-0000692B0000}"/>
    <cellStyle name="Currency 4 3 6 2 2 2" xfId="11126" xr:uid="{00000000-0005-0000-0000-00006A2B0000}"/>
    <cellStyle name="Currency 4 3 6 2 3" xfId="11127" xr:uid="{00000000-0005-0000-0000-00006B2B0000}"/>
    <cellStyle name="Currency 4 3 6 2 3 2" xfId="11128" xr:uid="{00000000-0005-0000-0000-00006C2B0000}"/>
    <cellStyle name="Currency 4 3 6 2 4" xfId="11129" xr:uid="{00000000-0005-0000-0000-00006D2B0000}"/>
    <cellStyle name="Currency 4 3 6 3" xfId="11130" xr:uid="{00000000-0005-0000-0000-00006E2B0000}"/>
    <cellStyle name="Currency 4 3 6 3 2" xfId="11131" xr:uid="{00000000-0005-0000-0000-00006F2B0000}"/>
    <cellStyle name="Currency 4 3 6 3 2 2" xfId="11132" xr:uid="{00000000-0005-0000-0000-0000702B0000}"/>
    <cellStyle name="Currency 4 3 6 3 3" xfId="11133" xr:uid="{00000000-0005-0000-0000-0000712B0000}"/>
    <cellStyle name="Currency 4 3 6 3 3 2" xfId="11134" xr:uid="{00000000-0005-0000-0000-0000722B0000}"/>
    <cellStyle name="Currency 4 3 6 3 4" xfId="11135" xr:uid="{00000000-0005-0000-0000-0000732B0000}"/>
    <cellStyle name="Currency 4 3 6 4" xfId="11136" xr:uid="{00000000-0005-0000-0000-0000742B0000}"/>
    <cellStyle name="Currency 4 3 6 4 2" xfId="11137" xr:uid="{00000000-0005-0000-0000-0000752B0000}"/>
    <cellStyle name="Currency 4 3 6 5" xfId="11138" xr:uid="{00000000-0005-0000-0000-0000762B0000}"/>
    <cellStyle name="Currency 4 3 6 5 2" xfId="11139" xr:uid="{00000000-0005-0000-0000-0000772B0000}"/>
    <cellStyle name="Currency 4 3 6 6" xfId="11140" xr:uid="{00000000-0005-0000-0000-0000782B0000}"/>
    <cellStyle name="Currency 4 3 7" xfId="11141" xr:uid="{00000000-0005-0000-0000-0000792B0000}"/>
    <cellStyle name="Currency 4 3 7 2" xfId="11142" xr:uid="{00000000-0005-0000-0000-00007A2B0000}"/>
    <cellStyle name="Currency 4 3 7 2 2" xfId="11143" xr:uid="{00000000-0005-0000-0000-00007B2B0000}"/>
    <cellStyle name="Currency 4 3 7 3" xfId="11144" xr:uid="{00000000-0005-0000-0000-00007C2B0000}"/>
    <cellStyle name="Currency 4 3 7 3 2" xfId="11145" xr:uid="{00000000-0005-0000-0000-00007D2B0000}"/>
    <cellStyle name="Currency 4 3 7 4" xfId="11146" xr:uid="{00000000-0005-0000-0000-00007E2B0000}"/>
    <cellStyle name="Currency 4 3 8" xfId="11147" xr:uid="{00000000-0005-0000-0000-00007F2B0000}"/>
    <cellStyle name="Currency 4 3 8 2" xfId="11148" xr:uid="{00000000-0005-0000-0000-0000802B0000}"/>
    <cellStyle name="Currency 4 3 8 2 2" xfId="11149" xr:uid="{00000000-0005-0000-0000-0000812B0000}"/>
    <cellStyle name="Currency 4 3 8 3" xfId="11150" xr:uid="{00000000-0005-0000-0000-0000822B0000}"/>
    <cellStyle name="Currency 4 3 8 3 2" xfId="11151" xr:uid="{00000000-0005-0000-0000-0000832B0000}"/>
    <cellStyle name="Currency 4 3 8 4" xfId="11152" xr:uid="{00000000-0005-0000-0000-0000842B0000}"/>
    <cellStyle name="Currency 4 3 9" xfId="11153" xr:uid="{00000000-0005-0000-0000-0000852B0000}"/>
    <cellStyle name="Currency 4 4" xfId="11154" xr:uid="{00000000-0005-0000-0000-0000862B0000}"/>
    <cellStyle name="Currency 4 4 10" xfId="11155" xr:uid="{00000000-0005-0000-0000-0000872B0000}"/>
    <cellStyle name="Currency 4 4 10 2" xfId="11156" xr:uid="{00000000-0005-0000-0000-0000882B0000}"/>
    <cellStyle name="Currency 4 4 11" xfId="11157" xr:uid="{00000000-0005-0000-0000-0000892B0000}"/>
    <cellStyle name="Currency 4 4 11 2" xfId="11158" xr:uid="{00000000-0005-0000-0000-00008A2B0000}"/>
    <cellStyle name="Currency 4 4 12" xfId="11159" xr:uid="{00000000-0005-0000-0000-00008B2B0000}"/>
    <cellStyle name="Currency 4 4 2" xfId="11160" xr:uid="{00000000-0005-0000-0000-00008C2B0000}"/>
    <cellStyle name="Currency 4 4 2 2" xfId="11161" xr:uid="{00000000-0005-0000-0000-00008D2B0000}"/>
    <cellStyle name="Currency 4 4 2 2 2" xfId="11162" xr:uid="{00000000-0005-0000-0000-00008E2B0000}"/>
    <cellStyle name="Currency 4 4 2 2 2 2" xfId="11163" xr:uid="{00000000-0005-0000-0000-00008F2B0000}"/>
    <cellStyle name="Currency 4 4 2 2 2 2 2" xfId="11164" xr:uid="{00000000-0005-0000-0000-0000902B0000}"/>
    <cellStyle name="Currency 4 4 2 2 2 2 2 2" xfId="11165" xr:uid="{00000000-0005-0000-0000-0000912B0000}"/>
    <cellStyle name="Currency 4 4 2 2 2 2 3" xfId="11166" xr:uid="{00000000-0005-0000-0000-0000922B0000}"/>
    <cellStyle name="Currency 4 4 2 2 2 2 3 2" xfId="11167" xr:uid="{00000000-0005-0000-0000-0000932B0000}"/>
    <cellStyle name="Currency 4 4 2 2 2 2 4" xfId="11168" xr:uid="{00000000-0005-0000-0000-0000942B0000}"/>
    <cellStyle name="Currency 4 4 2 2 2 3" xfId="11169" xr:uid="{00000000-0005-0000-0000-0000952B0000}"/>
    <cellStyle name="Currency 4 4 2 2 2 3 2" xfId="11170" xr:uid="{00000000-0005-0000-0000-0000962B0000}"/>
    <cellStyle name="Currency 4 4 2 2 2 3 2 2" xfId="11171" xr:uid="{00000000-0005-0000-0000-0000972B0000}"/>
    <cellStyle name="Currency 4 4 2 2 2 3 3" xfId="11172" xr:uid="{00000000-0005-0000-0000-0000982B0000}"/>
    <cellStyle name="Currency 4 4 2 2 2 3 3 2" xfId="11173" xr:uid="{00000000-0005-0000-0000-0000992B0000}"/>
    <cellStyle name="Currency 4 4 2 2 2 3 4" xfId="11174" xr:uid="{00000000-0005-0000-0000-00009A2B0000}"/>
    <cellStyle name="Currency 4 4 2 2 2 4" xfId="11175" xr:uid="{00000000-0005-0000-0000-00009B2B0000}"/>
    <cellStyle name="Currency 4 4 2 2 2 4 2" xfId="11176" xr:uid="{00000000-0005-0000-0000-00009C2B0000}"/>
    <cellStyle name="Currency 4 4 2 2 2 5" xfId="11177" xr:uid="{00000000-0005-0000-0000-00009D2B0000}"/>
    <cellStyle name="Currency 4 4 2 2 2 5 2" xfId="11178" xr:uid="{00000000-0005-0000-0000-00009E2B0000}"/>
    <cellStyle name="Currency 4 4 2 2 2 6" xfId="11179" xr:uid="{00000000-0005-0000-0000-00009F2B0000}"/>
    <cellStyle name="Currency 4 4 2 2 3" xfId="11180" xr:uid="{00000000-0005-0000-0000-0000A02B0000}"/>
    <cellStyle name="Currency 4 4 2 2 3 2" xfId="11181" xr:uid="{00000000-0005-0000-0000-0000A12B0000}"/>
    <cellStyle name="Currency 4 4 2 2 3 2 2" xfId="11182" xr:uid="{00000000-0005-0000-0000-0000A22B0000}"/>
    <cellStyle name="Currency 4 4 2 2 3 3" xfId="11183" xr:uid="{00000000-0005-0000-0000-0000A32B0000}"/>
    <cellStyle name="Currency 4 4 2 2 3 3 2" xfId="11184" xr:uid="{00000000-0005-0000-0000-0000A42B0000}"/>
    <cellStyle name="Currency 4 4 2 2 3 4" xfId="11185" xr:uid="{00000000-0005-0000-0000-0000A52B0000}"/>
    <cellStyle name="Currency 4 4 2 2 4" xfId="11186" xr:uid="{00000000-0005-0000-0000-0000A62B0000}"/>
    <cellStyle name="Currency 4 4 2 2 4 2" xfId="11187" xr:uid="{00000000-0005-0000-0000-0000A72B0000}"/>
    <cellStyle name="Currency 4 4 2 2 4 2 2" xfId="11188" xr:uid="{00000000-0005-0000-0000-0000A82B0000}"/>
    <cellStyle name="Currency 4 4 2 2 4 3" xfId="11189" xr:uid="{00000000-0005-0000-0000-0000A92B0000}"/>
    <cellStyle name="Currency 4 4 2 2 4 3 2" xfId="11190" xr:uid="{00000000-0005-0000-0000-0000AA2B0000}"/>
    <cellStyle name="Currency 4 4 2 2 4 4" xfId="11191" xr:uid="{00000000-0005-0000-0000-0000AB2B0000}"/>
    <cellStyle name="Currency 4 4 2 2 5" xfId="11192" xr:uid="{00000000-0005-0000-0000-0000AC2B0000}"/>
    <cellStyle name="Currency 4 4 2 2 5 2" xfId="11193" xr:uid="{00000000-0005-0000-0000-0000AD2B0000}"/>
    <cellStyle name="Currency 4 4 2 2 6" xfId="11194" xr:uid="{00000000-0005-0000-0000-0000AE2B0000}"/>
    <cellStyle name="Currency 4 4 2 2 6 2" xfId="11195" xr:uid="{00000000-0005-0000-0000-0000AF2B0000}"/>
    <cellStyle name="Currency 4 4 2 2 7" xfId="11196" xr:uid="{00000000-0005-0000-0000-0000B02B0000}"/>
    <cellStyle name="Currency 4 4 2 3" xfId="11197" xr:uid="{00000000-0005-0000-0000-0000B12B0000}"/>
    <cellStyle name="Currency 4 4 2 3 2" xfId="11198" xr:uid="{00000000-0005-0000-0000-0000B22B0000}"/>
    <cellStyle name="Currency 4 4 2 3 2 2" xfId="11199" xr:uid="{00000000-0005-0000-0000-0000B32B0000}"/>
    <cellStyle name="Currency 4 4 2 3 2 2 2" xfId="11200" xr:uid="{00000000-0005-0000-0000-0000B42B0000}"/>
    <cellStyle name="Currency 4 4 2 3 2 3" xfId="11201" xr:uid="{00000000-0005-0000-0000-0000B52B0000}"/>
    <cellStyle name="Currency 4 4 2 3 2 3 2" xfId="11202" xr:uid="{00000000-0005-0000-0000-0000B62B0000}"/>
    <cellStyle name="Currency 4 4 2 3 2 4" xfId="11203" xr:uid="{00000000-0005-0000-0000-0000B72B0000}"/>
    <cellStyle name="Currency 4 4 2 3 3" xfId="11204" xr:uid="{00000000-0005-0000-0000-0000B82B0000}"/>
    <cellStyle name="Currency 4 4 2 3 3 2" xfId="11205" xr:uid="{00000000-0005-0000-0000-0000B92B0000}"/>
    <cellStyle name="Currency 4 4 2 3 3 2 2" xfId="11206" xr:uid="{00000000-0005-0000-0000-0000BA2B0000}"/>
    <cellStyle name="Currency 4 4 2 3 3 3" xfId="11207" xr:uid="{00000000-0005-0000-0000-0000BB2B0000}"/>
    <cellStyle name="Currency 4 4 2 3 3 3 2" xfId="11208" xr:uid="{00000000-0005-0000-0000-0000BC2B0000}"/>
    <cellStyle name="Currency 4 4 2 3 3 4" xfId="11209" xr:uid="{00000000-0005-0000-0000-0000BD2B0000}"/>
    <cellStyle name="Currency 4 4 2 3 4" xfId="11210" xr:uid="{00000000-0005-0000-0000-0000BE2B0000}"/>
    <cellStyle name="Currency 4 4 2 3 4 2" xfId="11211" xr:uid="{00000000-0005-0000-0000-0000BF2B0000}"/>
    <cellStyle name="Currency 4 4 2 3 5" xfId="11212" xr:uid="{00000000-0005-0000-0000-0000C02B0000}"/>
    <cellStyle name="Currency 4 4 2 3 5 2" xfId="11213" xr:uid="{00000000-0005-0000-0000-0000C12B0000}"/>
    <cellStyle name="Currency 4 4 2 3 6" xfId="11214" xr:uid="{00000000-0005-0000-0000-0000C22B0000}"/>
    <cellStyle name="Currency 4 4 2 4" xfId="11215" xr:uid="{00000000-0005-0000-0000-0000C32B0000}"/>
    <cellStyle name="Currency 4 4 2 4 2" xfId="11216" xr:uid="{00000000-0005-0000-0000-0000C42B0000}"/>
    <cellStyle name="Currency 4 4 2 4 2 2" xfId="11217" xr:uid="{00000000-0005-0000-0000-0000C52B0000}"/>
    <cellStyle name="Currency 4 4 2 4 3" xfId="11218" xr:uid="{00000000-0005-0000-0000-0000C62B0000}"/>
    <cellStyle name="Currency 4 4 2 4 3 2" xfId="11219" xr:uid="{00000000-0005-0000-0000-0000C72B0000}"/>
    <cellStyle name="Currency 4 4 2 4 4" xfId="11220" xr:uid="{00000000-0005-0000-0000-0000C82B0000}"/>
    <cellStyle name="Currency 4 4 2 5" xfId="11221" xr:uid="{00000000-0005-0000-0000-0000C92B0000}"/>
    <cellStyle name="Currency 4 4 2 5 2" xfId="11222" xr:uid="{00000000-0005-0000-0000-0000CA2B0000}"/>
    <cellStyle name="Currency 4 4 2 5 2 2" xfId="11223" xr:uid="{00000000-0005-0000-0000-0000CB2B0000}"/>
    <cellStyle name="Currency 4 4 2 5 3" xfId="11224" xr:uid="{00000000-0005-0000-0000-0000CC2B0000}"/>
    <cellStyle name="Currency 4 4 2 5 3 2" xfId="11225" xr:uid="{00000000-0005-0000-0000-0000CD2B0000}"/>
    <cellStyle name="Currency 4 4 2 5 4" xfId="11226" xr:uid="{00000000-0005-0000-0000-0000CE2B0000}"/>
    <cellStyle name="Currency 4 4 2 6" xfId="11227" xr:uid="{00000000-0005-0000-0000-0000CF2B0000}"/>
    <cellStyle name="Currency 4 4 2 6 2" xfId="11228" xr:uid="{00000000-0005-0000-0000-0000D02B0000}"/>
    <cellStyle name="Currency 4 4 2 7" xfId="11229" xr:uid="{00000000-0005-0000-0000-0000D12B0000}"/>
    <cellStyle name="Currency 4 4 2 7 2" xfId="11230" xr:uid="{00000000-0005-0000-0000-0000D22B0000}"/>
    <cellStyle name="Currency 4 4 2 8" xfId="11231" xr:uid="{00000000-0005-0000-0000-0000D32B0000}"/>
    <cellStyle name="Currency 4 4 3" xfId="11232" xr:uid="{00000000-0005-0000-0000-0000D42B0000}"/>
    <cellStyle name="Currency 4 4 3 2" xfId="11233" xr:uid="{00000000-0005-0000-0000-0000D52B0000}"/>
    <cellStyle name="Currency 4 4 3 2 2" xfId="11234" xr:uid="{00000000-0005-0000-0000-0000D62B0000}"/>
    <cellStyle name="Currency 4 4 3 2 2 2" xfId="11235" xr:uid="{00000000-0005-0000-0000-0000D72B0000}"/>
    <cellStyle name="Currency 4 4 3 2 2 2 2" xfId="11236" xr:uid="{00000000-0005-0000-0000-0000D82B0000}"/>
    <cellStyle name="Currency 4 4 3 2 2 3" xfId="11237" xr:uid="{00000000-0005-0000-0000-0000D92B0000}"/>
    <cellStyle name="Currency 4 4 3 2 2 3 2" xfId="11238" xr:uid="{00000000-0005-0000-0000-0000DA2B0000}"/>
    <cellStyle name="Currency 4 4 3 2 2 4" xfId="11239" xr:uid="{00000000-0005-0000-0000-0000DB2B0000}"/>
    <cellStyle name="Currency 4 4 3 2 3" xfId="11240" xr:uid="{00000000-0005-0000-0000-0000DC2B0000}"/>
    <cellStyle name="Currency 4 4 3 2 3 2" xfId="11241" xr:uid="{00000000-0005-0000-0000-0000DD2B0000}"/>
    <cellStyle name="Currency 4 4 3 2 3 2 2" xfId="11242" xr:uid="{00000000-0005-0000-0000-0000DE2B0000}"/>
    <cellStyle name="Currency 4 4 3 2 3 3" xfId="11243" xr:uid="{00000000-0005-0000-0000-0000DF2B0000}"/>
    <cellStyle name="Currency 4 4 3 2 3 3 2" xfId="11244" xr:uid="{00000000-0005-0000-0000-0000E02B0000}"/>
    <cellStyle name="Currency 4 4 3 2 3 4" xfId="11245" xr:uid="{00000000-0005-0000-0000-0000E12B0000}"/>
    <cellStyle name="Currency 4 4 3 2 4" xfId="11246" xr:uid="{00000000-0005-0000-0000-0000E22B0000}"/>
    <cellStyle name="Currency 4 4 3 2 4 2" xfId="11247" xr:uid="{00000000-0005-0000-0000-0000E32B0000}"/>
    <cellStyle name="Currency 4 4 3 2 5" xfId="11248" xr:uid="{00000000-0005-0000-0000-0000E42B0000}"/>
    <cellStyle name="Currency 4 4 3 2 5 2" xfId="11249" xr:uid="{00000000-0005-0000-0000-0000E52B0000}"/>
    <cellStyle name="Currency 4 4 3 2 6" xfId="11250" xr:uid="{00000000-0005-0000-0000-0000E62B0000}"/>
    <cellStyle name="Currency 4 4 3 3" xfId="11251" xr:uid="{00000000-0005-0000-0000-0000E72B0000}"/>
    <cellStyle name="Currency 4 4 3 3 2" xfId="11252" xr:uid="{00000000-0005-0000-0000-0000E82B0000}"/>
    <cellStyle name="Currency 4 4 3 3 2 2" xfId="11253" xr:uid="{00000000-0005-0000-0000-0000E92B0000}"/>
    <cellStyle name="Currency 4 4 3 3 3" xfId="11254" xr:uid="{00000000-0005-0000-0000-0000EA2B0000}"/>
    <cellStyle name="Currency 4 4 3 3 3 2" xfId="11255" xr:uid="{00000000-0005-0000-0000-0000EB2B0000}"/>
    <cellStyle name="Currency 4 4 3 3 4" xfId="11256" xr:uid="{00000000-0005-0000-0000-0000EC2B0000}"/>
    <cellStyle name="Currency 4 4 3 4" xfId="11257" xr:uid="{00000000-0005-0000-0000-0000ED2B0000}"/>
    <cellStyle name="Currency 4 4 3 4 2" xfId="11258" xr:uid="{00000000-0005-0000-0000-0000EE2B0000}"/>
    <cellStyle name="Currency 4 4 3 4 2 2" xfId="11259" xr:uid="{00000000-0005-0000-0000-0000EF2B0000}"/>
    <cellStyle name="Currency 4 4 3 4 3" xfId="11260" xr:uid="{00000000-0005-0000-0000-0000F02B0000}"/>
    <cellStyle name="Currency 4 4 3 4 3 2" xfId="11261" xr:uid="{00000000-0005-0000-0000-0000F12B0000}"/>
    <cellStyle name="Currency 4 4 3 4 4" xfId="11262" xr:uid="{00000000-0005-0000-0000-0000F22B0000}"/>
    <cellStyle name="Currency 4 4 3 5" xfId="11263" xr:uid="{00000000-0005-0000-0000-0000F32B0000}"/>
    <cellStyle name="Currency 4 4 3 5 2" xfId="11264" xr:uid="{00000000-0005-0000-0000-0000F42B0000}"/>
    <cellStyle name="Currency 4 4 3 6" xfId="11265" xr:uid="{00000000-0005-0000-0000-0000F52B0000}"/>
    <cellStyle name="Currency 4 4 3 6 2" xfId="11266" xr:uid="{00000000-0005-0000-0000-0000F62B0000}"/>
    <cellStyle name="Currency 4 4 3 7" xfId="11267" xr:uid="{00000000-0005-0000-0000-0000F72B0000}"/>
    <cellStyle name="Currency 4 4 4" xfId="11268" xr:uid="{00000000-0005-0000-0000-0000F82B0000}"/>
    <cellStyle name="Currency 4 4 4 2" xfId="11269" xr:uid="{00000000-0005-0000-0000-0000F92B0000}"/>
    <cellStyle name="Currency 4 4 4 2 2" xfId="11270" xr:uid="{00000000-0005-0000-0000-0000FA2B0000}"/>
    <cellStyle name="Currency 4 4 4 2 2 2" xfId="11271" xr:uid="{00000000-0005-0000-0000-0000FB2B0000}"/>
    <cellStyle name="Currency 4 4 4 2 2 2 2" xfId="11272" xr:uid="{00000000-0005-0000-0000-0000FC2B0000}"/>
    <cellStyle name="Currency 4 4 4 2 2 3" xfId="11273" xr:uid="{00000000-0005-0000-0000-0000FD2B0000}"/>
    <cellStyle name="Currency 4 4 4 2 2 3 2" xfId="11274" xr:uid="{00000000-0005-0000-0000-0000FE2B0000}"/>
    <cellStyle name="Currency 4 4 4 2 2 4" xfId="11275" xr:uid="{00000000-0005-0000-0000-0000FF2B0000}"/>
    <cellStyle name="Currency 4 4 4 2 3" xfId="11276" xr:uid="{00000000-0005-0000-0000-0000002C0000}"/>
    <cellStyle name="Currency 4 4 4 2 3 2" xfId="11277" xr:uid="{00000000-0005-0000-0000-0000012C0000}"/>
    <cellStyle name="Currency 4 4 4 2 3 2 2" xfId="11278" xr:uid="{00000000-0005-0000-0000-0000022C0000}"/>
    <cellStyle name="Currency 4 4 4 2 3 3" xfId="11279" xr:uid="{00000000-0005-0000-0000-0000032C0000}"/>
    <cellStyle name="Currency 4 4 4 2 3 3 2" xfId="11280" xr:uid="{00000000-0005-0000-0000-0000042C0000}"/>
    <cellStyle name="Currency 4 4 4 2 3 4" xfId="11281" xr:uid="{00000000-0005-0000-0000-0000052C0000}"/>
    <cellStyle name="Currency 4 4 4 2 4" xfId="11282" xr:uid="{00000000-0005-0000-0000-0000062C0000}"/>
    <cellStyle name="Currency 4 4 4 2 4 2" xfId="11283" xr:uid="{00000000-0005-0000-0000-0000072C0000}"/>
    <cellStyle name="Currency 4 4 4 2 5" xfId="11284" xr:uid="{00000000-0005-0000-0000-0000082C0000}"/>
    <cellStyle name="Currency 4 4 4 2 5 2" xfId="11285" xr:uid="{00000000-0005-0000-0000-0000092C0000}"/>
    <cellStyle name="Currency 4 4 4 2 6" xfId="11286" xr:uid="{00000000-0005-0000-0000-00000A2C0000}"/>
    <cellStyle name="Currency 4 4 4 3" xfId="11287" xr:uid="{00000000-0005-0000-0000-00000B2C0000}"/>
    <cellStyle name="Currency 4 4 4 3 2" xfId="11288" xr:uid="{00000000-0005-0000-0000-00000C2C0000}"/>
    <cellStyle name="Currency 4 4 4 3 2 2" xfId="11289" xr:uid="{00000000-0005-0000-0000-00000D2C0000}"/>
    <cellStyle name="Currency 4 4 4 3 3" xfId="11290" xr:uid="{00000000-0005-0000-0000-00000E2C0000}"/>
    <cellStyle name="Currency 4 4 4 3 3 2" xfId="11291" xr:uid="{00000000-0005-0000-0000-00000F2C0000}"/>
    <cellStyle name="Currency 4 4 4 3 4" xfId="11292" xr:uid="{00000000-0005-0000-0000-0000102C0000}"/>
    <cellStyle name="Currency 4 4 4 4" xfId="11293" xr:uid="{00000000-0005-0000-0000-0000112C0000}"/>
    <cellStyle name="Currency 4 4 4 4 2" xfId="11294" xr:uid="{00000000-0005-0000-0000-0000122C0000}"/>
    <cellStyle name="Currency 4 4 4 4 2 2" xfId="11295" xr:uid="{00000000-0005-0000-0000-0000132C0000}"/>
    <cellStyle name="Currency 4 4 4 4 3" xfId="11296" xr:uid="{00000000-0005-0000-0000-0000142C0000}"/>
    <cellStyle name="Currency 4 4 4 4 3 2" xfId="11297" xr:uid="{00000000-0005-0000-0000-0000152C0000}"/>
    <cellStyle name="Currency 4 4 4 4 4" xfId="11298" xr:uid="{00000000-0005-0000-0000-0000162C0000}"/>
    <cellStyle name="Currency 4 4 4 5" xfId="11299" xr:uid="{00000000-0005-0000-0000-0000172C0000}"/>
    <cellStyle name="Currency 4 4 4 5 2" xfId="11300" xr:uid="{00000000-0005-0000-0000-0000182C0000}"/>
    <cellStyle name="Currency 4 4 4 6" xfId="11301" xr:uid="{00000000-0005-0000-0000-0000192C0000}"/>
    <cellStyle name="Currency 4 4 4 6 2" xfId="11302" xr:uid="{00000000-0005-0000-0000-00001A2C0000}"/>
    <cellStyle name="Currency 4 4 4 7" xfId="11303" xr:uid="{00000000-0005-0000-0000-00001B2C0000}"/>
    <cellStyle name="Currency 4 4 5" xfId="11304" xr:uid="{00000000-0005-0000-0000-00001C2C0000}"/>
    <cellStyle name="Currency 4 4 5 2" xfId="11305" xr:uid="{00000000-0005-0000-0000-00001D2C0000}"/>
    <cellStyle name="Currency 4 4 5 2 2" xfId="11306" xr:uid="{00000000-0005-0000-0000-00001E2C0000}"/>
    <cellStyle name="Currency 4 4 5 2 2 2" xfId="11307" xr:uid="{00000000-0005-0000-0000-00001F2C0000}"/>
    <cellStyle name="Currency 4 4 5 2 3" xfId="11308" xr:uid="{00000000-0005-0000-0000-0000202C0000}"/>
    <cellStyle name="Currency 4 4 5 2 3 2" xfId="11309" xr:uid="{00000000-0005-0000-0000-0000212C0000}"/>
    <cellStyle name="Currency 4 4 5 2 4" xfId="11310" xr:uid="{00000000-0005-0000-0000-0000222C0000}"/>
    <cellStyle name="Currency 4 4 5 3" xfId="11311" xr:uid="{00000000-0005-0000-0000-0000232C0000}"/>
    <cellStyle name="Currency 4 4 5 3 2" xfId="11312" xr:uid="{00000000-0005-0000-0000-0000242C0000}"/>
    <cellStyle name="Currency 4 4 5 3 2 2" xfId="11313" xr:uid="{00000000-0005-0000-0000-0000252C0000}"/>
    <cellStyle name="Currency 4 4 5 3 3" xfId="11314" xr:uid="{00000000-0005-0000-0000-0000262C0000}"/>
    <cellStyle name="Currency 4 4 5 3 3 2" xfId="11315" xr:uid="{00000000-0005-0000-0000-0000272C0000}"/>
    <cellStyle name="Currency 4 4 5 3 4" xfId="11316" xr:uid="{00000000-0005-0000-0000-0000282C0000}"/>
    <cellStyle name="Currency 4 4 5 4" xfId="11317" xr:uid="{00000000-0005-0000-0000-0000292C0000}"/>
    <cellStyle name="Currency 4 4 5 4 2" xfId="11318" xr:uid="{00000000-0005-0000-0000-00002A2C0000}"/>
    <cellStyle name="Currency 4 4 5 5" xfId="11319" xr:uid="{00000000-0005-0000-0000-00002B2C0000}"/>
    <cellStyle name="Currency 4 4 5 5 2" xfId="11320" xr:uid="{00000000-0005-0000-0000-00002C2C0000}"/>
    <cellStyle name="Currency 4 4 5 6" xfId="11321" xr:uid="{00000000-0005-0000-0000-00002D2C0000}"/>
    <cellStyle name="Currency 4 4 6" xfId="11322" xr:uid="{00000000-0005-0000-0000-00002E2C0000}"/>
    <cellStyle name="Currency 4 4 6 2" xfId="11323" xr:uid="{00000000-0005-0000-0000-00002F2C0000}"/>
    <cellStyle name="Currency 4 4 6 2 2" xfId="11324" xr:uid="{00000000-0005-0000-0000-0000302C0000}"/>
    <cellStyle name="Currency 4 4 6 2 2 2" xfId="11325" xr:uid="{00000000-0005-0000-0000-0000312C0000}"/>
    <cellStyle name="Currency 4 4 6 2 3" xfId="11326" xr:uid="{00000000-0005-0000-0000-0000322C0000}"/>
    <cellStyle name="Currency 4 4 6 2 3 2" xfId="11327" xr:uid="{00000000-0005-0000-0000-0000332C0000}"/>
    <cellStyle name="Currency 4 4 6 2 4" xfId="11328" xr:uid="{00000000-0005-0000-0000-0000342C0000}"/>
    <cellStyle name="Currency 4 4 6 3" xfId="11329" xr:uid="{00000000-0005-0000-0000-0000352C0000}"/>
    <cellStyle name="Currency 4 4 6 3 2" xfId="11330" xr:uid="{00000000-0005-0000-0000-0000362C0000}"/>
    <cellStyle name="Currency 4 4 6 3 2 2" xfId="11331" xr:uid="{00000000-0005-0000-0000-0000372C0000}"/>
    <cellStyle name="Currency 4 4 6 3 3" xfId="11332" xr:uid="{00000000-0005-0000-0000-0000382C0000}"/>
    <cellStyle name="Currency 4 4 6 3 3 2" xfId="11333" xr:uid="{00000000-0005-0000-0000-0000392C0000}"/>
    <cellStyle name="Currency 4 4 6 3 4" xfId="11334" xr:uid="{00000000-0005-0000-0000-00003A2C0000}"/>
    <cellStyle name="Currency 4 4 6 4" xfId="11335" xr:uid="{00000000-0005-0000-0000-00003B2C0000}"/>
    <cellStyle name="Currency 4 4 6 4 2" xfId="11336" xr:uid="{00000000-0005-0000-0000-00003C2C0000}"/>
    <cellStyle name="Currency 4 4 6 5" xfId="11337" xr:uid="{00000000-0005-0000-0000-00003D2C0000}"/>
    <cellStyle name="Currency 4 4 6 5 2" xfId="11338" xr:uid="{00000000-0005-0000-0000-00003E2C0000}"/>
    <cellStyle name="Currency 4 4 6 6" xfId="11339" xr:uid="{00000000-0005-0000-0000-00003F2C0000}"/>
    <cellStyle name="Currency 4 4 7" xfId="11340" xr:uid="{00000000-0005-0000-0000-0000402C0000}"/>
    <cellStyle name="Currency 4 4 7 2" xfId="11341" xr:uid="{00000000-0005-0000-0000-0000412C0000}"/>
    <cellStyle name="Currency 4 4 7 2 2" xfId="11342" xr:uid="{00000000-0005-0000-0000-0000422C0000}"/>
    <cellStyle name="Currency 4 4 7 3" xfId="11343" xr:uid="{00000000-0005-0000-0000-0000432C0000}"/>
    <cellStyle name="Currency 4 4 7 3 2" xfId="11344" xr:uid="{00000000-0005-0000-0000-0000442C0000}"/>
    <cellStyle name="Currency 4 4 7 4" xfId="11345" xr:uid="{00000000-0005-0000-0000-0000452C0000}"/>
    <cellStyle name="Currency 4 4 8" xfId="11346" xr:uid="{00000000-0005-0000-0000-0000462C0000}"/>
    <cellStyle name="Currency 4 4 8 2" xfId="11347" xr:uid="{00000000-0005-0000-0000-0000472C0000}"/>
    <cellStyle name="Currency 4 4 8 2 2" xfId="11348" xr:uid="{00000000-0005-0000-0000-0000482C0000}"/>
    <cellStyle name="Currency 4 4 8 3" xfId="11349" xr:uid="{00000000-0005-0000-0000-0000492C0000}"/>
    <cellStyle name="Currency 4 4 8 3 2" xfId="11350" xr:uid="{00000000-0005-0000-0000-00004A2C0000}"/>
    <cellStyle name="Currency 4 4 8 4" xfId="11351" xr:uid="{00000000-0005-0000-0000-00004B2C0000}"/>
    <cellStyle name="Currency 4 4 9" xfId="11352" xr:uid="{00000000-0005-0000-0000-00004C2C0000}"/>
    <cellStyle name="Currency 4 5" xfId="11353" xr:uid="{00000000-0005-0000-0000-00004D2C0000}"/>
    <cellStyle name="Currency 4 5 2" xfId="11354" xr:uid="{00000000-0005-0000-0000-00004E2C0000}"/>
    <cellStyle name="Currency 4 5 2 2" xfId="11355" xr:uid="{00000000-0005-0000-0000-00004F2C0000}"/>
    <cellStyle name="Currency 4 5 2 2 2" xfId="11356" xr:uid="{00000000-0005-0000-0000-0000502C0000}"/>
    <cellStyle name="Currency 4 5 2 2 2 2" xfId="11357" xr:uid="{00000000-0005-0000-0000-0000512C0000}"/>
    <cellStyle name="Currency 4 5 2 2 2 2 2" xfId="11358" xr:uid="{00000000-0005-0000-0000-0000522C0000}"/>
    <cellStyle name="Currency 4 5 2 2 2 3" xfId="11359" xr:uid="{00000000-0005-0000-0000-0000532C0000}"/>
    <cellStyle name="Currency 4 5 2 2 2 3 2" xfId="11360" xr:uid="{00000000-0005-0000-0000-0000542C0000}"/>
    <cellStyle name="Currency 4 5 2 2 2 4" xfId="11361" xr:uid="{00000000-0005-0000-0000-0000552C0000}"/>
    <cellStyle name="Currency 4 5 2 2 3" xfId="11362" xr:uid="{00000000-0005-0000-0000-0000562C0000}"/>
    <cellStyle name="Currency 4 5 2 2 3 2" xfId="11363" xr:uid="{00000000-0005-0000-0000-0000572C0000}"/>
    <cellStyle name="Currency 4 5 2 2 3 2 2" xfId="11364" xr:uid="{00000000-0005-0000-0000-0000582C0000}"/>
    <cellStyle name="Currency 4 5 2 2 3 3" xfId="11365" xr:uid="{00000000-0005-0000-0000-0000592C0000}"/>
    <cellStyle name="Currency 4 5 2 2 3 3 2" xfId="11366" xr:uid="{00000000-0005-0000-0000-00005A2C0000}"/>
    <cellStyle name="Currency 4 5 2 2 3 4" xfId="11367" xr:uid="{00000000-0005-0000-0000-00005B2C0000}"/>
    <cellStyle name="Currency 4 5 2 2 4" xfId="11368" xr:uid="{00000000-0005-0000-0000-00005C2C0000}"/>
    <cellStyle name="Currency 4 5 2 2 4 2" xfId="11369" xr:uid="{00000000-0005-0000-0000-00005D2C0000}"/>
    <cellStyle name="Currency 4 5 2 2 5" xfId="11370" xr:uid="{00000000-0005-0000-0000-00005E2C0000}"/>
    <cellStyle name="Currency 4 5 2 2 5 2" xfId="11371" xr:uid="{00000000-0005-0000-0000-00005F2C0000}"/>
    <cellStyle name="Currency 4 5 2 2 6" xfId="11372" xr:uid="{00000000-0005-0000-0000-0000602C0000}"/>
    <cellStyle name="Currency 4 5 2 3" xfId="11373" xr:uid="{00000000-0005-0000-0000-0000612C0000}"/>
    <cellStyle name="Currency 4 5 2 3 2" xfId="11374" xr:uid="{00000000-0005-0000-0000-0000622C0000}"/>
    <cellStyle name="Currency 4 5 2 3 2 2" xfId="11375" xr:uid="{00000000-0005-0000-0000-0000632C0000}"/>
    <cellStyle name="Currency 4 5 2 3 3" xfId="11376" xr:uid="{00000000-0005-0000-0000-0000642C0000}"/>
    <cellStyle name="Currency 4 5 2 3 3 2" xfId="11377" xr:uid="{00000000-0005-0000-0000-0000652C0000}"/>
    <cellStyle name="Currency 4 5 2 3 4" xfId="11378" xr:uid="{00000000-0005-0000-0000-0000662C0000}"/>
    <cellStyle name="Currency 4 5 2 4" xfId="11379" xr:uid="{00000000-0005-0000-0000-0000672C0000}"/>
    <cellStyle name="Currency 4 5 2 4 2" xfId="11380" xr:uid="{00000000-0005-0000-0000-0000682C0000}"/>
    <cellStyle name="Currency 4 5 2 4 2 2" xfId="11381" xr:uid="{00000000-0005-0000-0000-0000692C0000}"/>
    <cellStyle name="Currency 4 5 2 4 3" xfId="11382" xr:uid="{00000000-0005-0000-0000-00006A2C0000}"/>
    <cellStyle name="Currency 4 5 2 4 3 2" xfId="11383" xr:uid="{00000000-0005-0000-0000-00006B2C0000}"/>
    <cellStyle name="Currency 4 5 2 4 4" xfId="11384" xr:uid="{00000000-0005-0000-0000-00006C2C0000}"/>
    <cellStyle name="Currency 4 5 2 5" xfId="11385" xr:uid="{00000000-0005-0000-0000-00006D2C0000}"/>
    <cellStyle name="Currency 4 5 2 5 2" xfId="11386" xr:uid="{00000000-0005-0000-0000-00006E2C0000}"/>
    <cellStyle name="Currency 4 5 2 6" xfId="11387" xr:uid="{00000000-0005-0000-0000-00006F2C0000}"/>
    <cellStyle name="Currency 4 5 2 6 2" xfId="11388" xr:uid="{00000000-0005-0000-0000-0000702C0000}"/>
    <cellStyle name="Currency 4 5 2 7" xfId="11389" xr:uid="{00000000-0005-0000-0000-0000712C0000}"/>
    <cellStyle name="Currency 4 5 3" xfId="11390" xr:uid="{00000000-0005-0000-0000-0000722C0000}"/>
    <cellStyle name="Currency 4 5 3 2" xfId="11391" xr:uid="{00000000-0005-0000-0000-0000732C0000}"/>
    <cellStyle name="Currency 4 5 3 2 2" xfId="11392" xr:uid="{00000000-0005-0000-0000-0000742C0000}"/>
    <cellStyle name="Currency 4 5 3 2 2 2" xfId="11393" xr:uid="{00000000-0005-0000-0000-0000752C0000}"/>
    <cellStyle name="Currency 4 5 3 2 3" xfId="11394" xr:uid="{00000000-0005-0000-0000-0000762C0000}"/>
    <cellStyle name="Currency 4 5 3 2 3 2" xfId="11395" xr:uid="{00000000-0005-0000-0000-0000772C0000}"/>
    <cellStyle name="Currency 4 5 3 2 4" xfId="11396" xr:uid="{00000000-0005-0000-0000-0000782C0000}"/>
    <cellStyle name="Currency 4 5 3 3" xfId="11397" xr:uid="{00000000-0005-0000-0000-0000792C0000}"/>
    <cellStyle name="Currency 4 5 3 3 2" xfId="11398" xr:uid="{00000000-0005-0000-0000-00007A2C0000}"/>
    <cellStyle name="Currency 4 5 3 3 2 2" xfId="11399" xr:uid="{00000000-0005-0000-0000-00007B2C0000}"/>
    <cellStyle name="Currency 4 5 3 3 3" xfId="11400" xr:uid="{00000000-0005-0000-0000-00007C2C0000}"/>
    <cellStyle name="Currency 4 5 3 3 3 2" xfId="11401" xr:uid="{00000000-0005-0000-0000-00007D2C0000}"/>
    <cellStyle name="Currency 4 5 3 3 4" xfId="11402" xr:uid="{00000000-0005-0000-0000-00007E2C0000}"/>
    <cellStyle name="Currency 4 5 3 4" xfId="11403" xr:uid="{00000000-0005-0000-0000-00007F2C0000}"/>
    <cellStyle name="Currency 4 5 3 4 2" xfId="11404" xr:uid="{00000000-0005-0000-0000-0000802C0000}"/>
    <cellStyle name="Currency 4 5 3 5" xfId="11405" xr:uid="{00000000-0005-0000-0000-0000812C0000}"/>
    <cellStyle name="Currency 4 5 3 5 2" xfId="11406" xr:uid="{00000000-0005-0000-0000-0000822C0000}"/>
    <cellStyle name="Currency 4 5 3 6" xfId="11407" xr:uid="{00000000-0005-0000-0000-0000832C0000}"/>
    <cellStyle name="Currency 4 5 4" xfId="11408" xr:uid="{00000000-0005-0000-0000-0000842C0000}"/>
    <cellStyle name="Currency 4 5 4 2" xfId="11409" xr:uid="{00000000-0005-0000-0000-0000852C0000}"/>
    <cellStyle name="Currency 4 5 4 2 2" xfId="11410" xr:uid="{00000000-0005-0000-0000-0000862C0000}"/>
    <cellStyle name="Currency 4 5 4 3" xfId="11411" xr:uid="{00000000-0005-0000-0000-0000872C0000}"/>
    <cellStyle name="Currency 4 5 4 3 2" xfId="11412" xr:uid="{00000000-0005-0000-0000-0000882C0000}"/>
    <cellStyle name="Currency 4 5 4 4" xfId="11413" xr:uid="{00000000-0005-0000-0000-0000892C0000}"/>
    <cellStyle name="Currency 4 5 5" xfId="11414" xr:uid="{00000000-0005-0000-0000-00008A2C0000}"/>
    <cellStyle name="Currency 4 5 5 2" xfId="11415" xr:uid="{00000000-0005-0000-0000-00008B2C0000}"/>
    <cellStyle name="Currency 4 5 5 2 2" xfId="11416" xr:uid="{00000000-0005-0000-0000-00008C2C0000}"/>
    <cellStyle name="Currency 4 5 5 3" xfId="11417" xr:uid="{00000000-0005-0000-0000-00008D2C0000}"/>
    <cellStyle name="Currency 4 5 5 3 2" xfId="11418" xr:uid="{00000000-0005-0000-0000-00008E2C0000}"/>
    <cellStyle name="Currency 4 5 5 4" xfId="11419" xr:uid="{00000000-0005-0000-0000-00008F2C0000}"/>
    <cellStyle name="Currency 4 5 6" xfId="11420" xr:uid="{00000000-0005-0000-0000-0000902C0000}"/>
    <cellStyle name="Currency 4 5 6 2" xfId="11421" xr:uid="{00000000-0005-0000-0000-0000912C0000}"/>
    <cellStyle name="Currency 4 5 7" xfId="11422" xr:uid="{00000000-0005-0000-0000-0000922C0000}"/>
    <cellStyle name="Currency 4 5 7 2" xfId="11423" xr:uid="{00000000-0005-0000-0000-0000932C0000}"/>
    <cellStyle name="Currency 4 5 8" xfId="11424" xr:uid="{00000000-0005-0000-0000-0000942C0000}"/>
    <cellStyle name="Currency 4 6" xfId="11425" xr:uid="{00000000-0005-0000-0000-0000952C0000}"/>
    <cellStyle name="Currency 4 6 2" xfId="11426" xr:uid="{00000000-0005-0000-0000-0000962C0000}"/>
    <cellStyle name="Currency 4 6 2 2" xfId="11427" xr:uid="{00000000-0005-0000-0000-0000972C0000}"/>
    <cellStyle name="Currency 4 6 2 2 2" xfId="11428" xr:uid="{00000000-0005-0000-0000-0000982C0000}"/>
    <cellStyle name="Currency 4 6 2 2 2 2" xfId="11429" xr:uid="{00000000-0005-0000-0000-0000992C0000}"/>
    <cellStyle name="Currency 4 6 2 2 3" xfId="11430" xr:uid="{00000000-0005-0000-0000-00009A2C0000}"/>
    <cellStyle name="Currency 4 6 2 2 3 2" xfId="11431" xr:uid="{00000000-0005-0000-0000-00009B2C0000}"/>
    <cellStyle name="Currency 4 6 2 2 4" xfId="11432" xr:uid="{00000000-0005-0000-0000-00009C2C0000}"/>
    <cellStyle name="Currency 4 6 2 3" xfId="11433" xr:uid="{00000000-0005-0000-0000-00009D2C0000}"/>
    <cellStyle name="Currency 4 6 2 3 2" xfId="11434" xr:uid="{00000000-0005-0000-0000-00009E2C0000}"/>
    <cellStyle name="Currency 4 6 2 3 2 2" xfId="11435" xr:uid="{00000000-0005-0000-0000-00009F2C0000}"/>
    <cellStyle name="Currency 4 6 2 3 3" xfId="11436" xr:uid="{00000000-0005-0000-0000-0000A02C0000}"/>
    <cellStyle name="Currency 4 6 2 3 3 2" xfId="11437" xr:uid="{00000000-0005-0000-0000-0000A12C0000}"/>
    <cellStyle name="Currency 4 6 2 3 4" xfId="11438" xr:uid="{00000000-0005-0000-0000-0000A22C0000}"/>
    <cellStyle name="Currency 4 6 2 4" xfId="11439" xr:uid="{00000000-0005-0000-0000-0000A32C0000}"/>
    <cellStyle name="Currency 4 6 2 4 2" xfId="11440" xr:uid="{00000000-0005-0000-0000-0000A42C0000}"/>
    <cellStyle name="Currency 4 6 2 5" xfId="11441" xr:uid="{00000000-0005-0000-0000-0000A52C0000}"/>
    <cellStyle name="Currency 4 6 2 5 2" xfId="11442" xr:uid="{00000000-0005-0000-0000-0000A62C0000}"/>
    <cellStyle name="Currency 4 6 2 6" xfId="11443" xr:uid="{00000000-0005-0000-0000-0000A72C0000}"/>
    <cellStyle name="Currency 4 6 3" xfId="11444" xr:uid="{00000000-0005-0000-0000-0000A82C0000}"/>
    <cellStyle name="Currency 4 6 3 2" xfId="11445" xr:uid="{00000000-0005-0000-0000-0000A92C0000}"/>
    <cellStyle name="Currency 4 6 3 2 2" xfId="11446" xr:uid="{00000000-0005-0000-0000-0000AA2C0000}"/>
    <cellStyle name="Currency 4 6 3 3" xfId="11447" xr:uid="{00000000-0005-0000-0000-0000AB2C0000}"/>
    <cellStyle name="Currency 4 6 3 3 2" xfId="11448" xr:uid="{00000000-0005-0000-0000-0000AC2C0000}"/>
    <cellStyle name="Currency 4 6 3 4" xfId="11449" xr:uid="{00000000-0005-0000-0000-0000AD2C0000}"/>
    <cellStyle name="Currency 4 6 4" xfId="11450" xr:uid="{00000000-0005-0000-0000-0000AE2C0000}"/>
    <cellStyle name="Currency 4 6 4 2" xfId="11451" xr:uid="{00000000-0005-0000-0000-0000AF2C0000}"/>
    <cellStyle name="Currency 4 6 4 2 2" xfId="11452" xr:uid="{00000000-0005-0000-0000-0000B02C0000}"/>
    <cellStyle name="Currency 4 6 4 3" xfId="11453" xr:uid="{00000000-0005-0000-0000-0000B12C0000}"/>
    <cellStyle name="Currency 4 6 4 3 2" xfId="11454" xr:uid="{00000000-0005-0000-0000-0000B22C0000}"/>
    <cellStyle name="Currency 4 6 4 4" xfId="11455" xr:uid="{00000000-0005-0000-0000-0000B32C0000}"/>
    <cellStyle name="Currency 4 6 5" xfId="11456" xr:uid="{00000000-0005-0000-0000-0000B42C0000}"/>
    <cellStyle name="Currency 4 6 5 2" xfId="11457" xr:uid="{00000000-0005-0000-0000-0000B52C0000}"/>
    <cellStyle name="Currency 4 6 6" xfId="11458" xr:uid="{00000000-0005-0000-0000-0000B62C0000}"/>
    <cellStyle name="Currency 4 6 6 2" xfId="11459" xr:uid="{00000000-0005-0000-0000-0000B72C0000}"/>
    <cellStyle name="Currency 4 6 7" xfId="11460" xr:uid="{00000000-0005-0000-0000-0000B82C0000}"/>
    <cellStyle name="Currency 4 7" xfId="11461" xr:uid="{00000000-0005-0000-0000-0000B92C0000}"/>
    <cellStyle name="Currency 4 7 2" xfId="11462" xr:uid="{00000000-0005-0000-0000-0000BA2C0000}"/>
    <cellStyle name="Currency 4 7 2 2" xfId="11463" xr:uid="{00000000-0005-0000-0000-0000BB2C0000}"/>
    <cellStyle name="Currency 4 7 2 2 2" xfId="11464" xr:uid="{00000000-0005-0000-0000-0000BC2C0000}"/>
    <cellStyle name="Currency 4 7 2 2 2 2" xfId="11465" xr:uid="{00000000-0005-0000-0000-0000BD2C0000}"/>
    <cellStyle name="Currency 4 7 2 2 3" xfId="11466" xr:uid="{00000000-0005-0000-0000-0000BE2C0000}"/>
    <cellStyle name="Currency 4 7 2 2 3 2" xfId="11467" xr:uid="{00000000-0005-0000-0000-0000BF2C0000}"/>
    <cellStyle name="Currency 4 7 2 2 4" xfId="11468" xr:uid="{00000000-0005-0000-0000-0000C02C0000}"/>
    <cellStyle name="Currency 4 7 2 3" xfId="11469" xr:uid="{00000000-0005-0000-0000-0000C12C0000}"/>
    <cellStyle name="Currency 4 7 2 3 2" xfId="11470" xr:uid="{00000000-0005-0000-0000-0000C22C0000}"/>
    <cellStyle name="Currency 4 7 2 3 2 2" xfId="11471" xr:uid="{00000000-0005-0000-0000-0000C32C0000}"/>
    <cellStyle name="Currency 4 7 2 3 3" xfId="11472" xr:uid="{00000000-0005-0000-0000-0000C42C0000}"/>
    <cellStyle name="Currency 4 7 2 3 3 2" xfId="11473" xr:uid="{00000000-0005-0000-0000-0000C52C0000}"/>
    <cellStyle name="Currency 4 7 2 3 4" xfId="11474" xr:uid="{00000000-0005-0000-0000-0000C62C0000}"/>
    <cellStyle name="Currency 4 7 2 4" xfId="11475" xr:uid="{00000000-0005-0000-0000-0000C72C0000}"/>
    <cellStyle name="Currency 4 7 2 4 2" xfId="11476" xr:uid="{00000000-0005-0000-0000-0000C82C0000}"/>
    <cellStyle name="Currency 4 7 2 5" xfId="11477" xr:uid="{00000000-0005-0000-0000-0000C92C0000}"/>
    <cellStyle name="Currency 4 7 2 5 2" xfId="11478" xr:uid="{00000000-0005-0000-0000-0000CA2C0000}"/>
    <cellStyle name="Currency 4 7 2 6" xfId="11479" xr:uid="{00000000-0005-0000-0000-0000CB2C0000}"/>
    <cellStyle name="Currency 4 7 3" xfId="11480" xr:uid="{00000000-0005-0000-0000-0000CC2C0000}"/>
    <cellStyle name="Currency 4 7 3 2" xfId="11481" xr:uid="{00000000-0005-0000-0000-0000CD2C0000}"/>
    <cellStyle name="Currency 4 7 3 2 2" xfId="11482" xr:uid="{00000000-0005-0000-0000-0000CE2C0000}"/>
    <cellStyle name="Currency 4 7 3 3" xfId="11483" xr:uid="{00000000-0005-0000-0000-0000CF2C0000}"/>
    <cellStyle name="Currency 4 7 3 3 2" xfId="11484" xr:uid="{00000000-0005-0000-0000-0000D02C0000}"/>
    <cellStyle name="Currency 4 7 3 4" xfId="11485" xr:uid="{00000000-0005-0000-0000-0000D12C0000}"/>
    <cellStyle name="Currency 4 7 4" xfId="11486" xr:uid="{00000000-0005-0000-0000-0000D22C0000}"/>
    <cellStyle name="Currency 4 7 4 2" xfId="11487" xr:uid="{00000000-0005-0000-0000-0000D32C0000}"/>
    <cellStyle name="Currency 4 7 4 2 2" xfId="11488" xr:uid="{00000000-0005-0000-0000-0000D42C0000}"/>
    <cellStyle name="Currency 4 7 4 3" xfId="11489" xr:uid="{00000000-0005-0000-0000-0000D52C0000}"/>
    <cellStyle name="Currency 4 7 4 3 2" xfId="11490" xr:uid="{00000000-0005-0000-0000-0000D62C0000}"/>
    <cellStyle name="Currency 4 7 4 4" xfId="11491" xr:uid="{00000000-0005-0000-0000-0000D72C0000}"/>
    <cellStyle name="Currency 4 7 5" xfId="11492" xr:uid="{00000000-0005-0000-0000-0000D82C0000}"/>
    <cellStyle name="Currency 4 7 5 2" xfId="11493" xr:uid="{00000000-0005-0000-0000-0000D92C0000}"/>
    <cellStyle name="Currency 4 7 6" xfId="11494" xr:uid="{00000000-0005-0000-0000-0000DA2C0000}"/>
    <cellStyle name="Currency 4 7 6 2" xfId="11495" xr:uid="{00000000-0005-0000-0000-0000DB2C0000}"/>
    <cellStyle name="Currency 4 7 7" xfId="11496" xr:uid="{00000000-0005-0000-0000-0000DC2C0000}"/>
    <cellStyle name="Currency 4 8" xfId="11497" xr:uid="{00000000-0005-0000-0000-0000DD2C0000}"/>
    <cellStyle name="Currency 4 8 2" xfId="11498" xr:uid="{00000000-0005-0000-0000-0000DE2C0000}"/>
    <cellStyle name="Currency 4 8 2 2" xfId="11499" xr:uid="{00000000-0005-0000-0000-0000DF2C0000}"/>
    <cellStyle name="Currency 4 8 2 2 2" xfId="11500" xr:uid="{00000000-0005-0000-0000-0000E02C0000}"/>
    <cellStyle name="Currency 4 8 2 3" xfId="11501" xr:uid="{00000000-0005-0000-0000-0000E12C0000}"/>
    <cellStyle name="Currency 4 8 2 3 2" xfId="11502" xr:uid="{00000000-0005-0000-0000-0000E22C0000}"/>
    <cellStyle name="Currency 4 8 2 4" xfId="11503" xr:uid="{00000000-0005-0000-0000-0000E32C0000}"/>
    <cellStyle name="Currency 4 8 3" xfId="11504" xr:uid="{00000000-0005-0000-0000-0000E42C0000}"/>
    <cellStyle name="Currency 4 8 3 2" xfId="11505" xr:uid="{00000000-0005-0000-0000-0000E52C0000}"/>
    <cellStyle name="Currency 4 8 3 2 2" xfId="11506" xr:uid="{00000000-0005-0000-0000-0000E62C0000}"/>
    <cellStyle name="Currency 4 8 3 3" xfId="11507" xr:uid="{00000000-0005-0000-0000-0000E72C0000}"/>
    <cellStyle name="Currency 4 8 3 3 2" xfId="11508" xr:uid="{00000000-0005-0000-0000-0000E82C0000}"/>
    <cellStyle name="Currency 4 8 3 4" xfId="11509" xr:uid="{00000000-0005-0000-0000-0000E92C0000}"/>
    <cellStyle name="Currency 4 8 4" xfId="11510" xr:uid="{00000000-0005-0000-0000-0000EA2C0000}"/>
    <cellStyle name="Currency 4 8 4 2" xfId="11511" xr:uid="{00000000-0005-0000-0000-0000EB2C0000}"/>
    <cellStyle name="Currency 4 8 5" xfId="11512" xr:uid="{00000000-0005-0000-0000-0000EC2C0000}"/>
    <cellStyle name="Currency 4 8 5 2" xfId="11513" xr:uid="{00000000-0005-0000-0000-0000ED2C0000}"/>
    <cellStyle name="Currency 4 8 6" xfId="11514" xr:uid="{00000000-0005-0000-0000-0000EE2C0000}"/>
    <cellStyle name="Currency 4 9" xfId="11515" xr:uid="{00000000-0005-0000-0000-0000EF2C0000}"/>
    <cellStyle name="Currency 4 9 2" xfId="11516" xr:uid="{00000000-0005-0000-0000-0000F02C0000}"/>
    <cellStyle name="Currency 4 9 2 2" xfId="11517" xr:uid="{00000000-0005-0000-0000-0000F12C0000}"/>
    <cellStyle name="Currency 4 9 2 2 2" xfId="11518" xr:uid="{00000000-0005-0000-0000-0000F22C0000}"/>
    <cellStyle name="Currency 4 9 2 3" xfId="11519" xr:uid="{00000000-0005-0000-0000-0000F32C0000}"/>
    <cellStyle name="Currency 4 9 2 3 2" xfId="11520" xr:uid="{00000000-0005-0000-0000-0000F42C0000}"/>
    <cellStyle name="Currency 4 9 2 4" xfId="11521" xr:uid="{00000000-0005-0000-0000-0000F52C0000}"/>
    <cellStyle name="Currency 4 9 3" xfId="11522" xr:uid="{00000000-0005-0000-0000-0000F62C0000}"/>
    <cellStyle name="Currency 4 9 3 2" xfId="11523" xr:uid="{00000000-0005-0000-0000-0000F72C0000}"/>
    <cellStyle name="Currency 4 9 3 2 2" xfId="11524" xr:uid="{00000000-0005-0000-0000-0000F82C0000}"/>
    <cellStyle name="Currency 4 9 3 3" xfId="11525" xr:uid="{00000000-0005-0000-0000-0000F92C0000}"/>
    <cellStyle name="Currency 4 9 3 3 2" xfId="11526" xr:uid="{00000000-0005-0000-0000-0000FA2C0000}"/>
    <cellStyle name="Currency 4 9 3 4" xfId="11527" xr:uid="{00000000-0005-0000-0000-0000FB2C0000}"/>
    <cellStyle name="Currency 4 9 4" xfId="11528" xr:uid="{00000000-0005-0000-0000-0000FC2C0000}"/>
    <cellStyle name="Currency 4 9 4 2" xfId="11529" xr:uid="{00000000-0005-0000-0000-0000FD2C0000}"/>
    <cellStyle name="Currency 4 9 5" xfId="11530" xr:uid="{00000000-0005-0000-0000-0000FE2C0000}"/>
    <cellStyle name="Currency 4 9 5 2" xfId="11531" xr:uid="{00000000-0005-0000-0000-0000FF2C0000}"/>
    <cellStyle name="Currency 4 9 6" xfId="11532" xr:uid="{00000000-0005-0000-0000-0000002D0000}"/>
    <cellStyle name="Currency 40" xfId="11533" xr:uid="{00000000-0005-0000-0000-0000012D0000}"/>
    <cellStyle name="Currency 41" xfId="11534" xr:uid="{00000000-0005-0000-0000-0000022D0000}"/>
    <cellStyle name="Currency 42" xfId="11535" xr:uid="{00000000-0005-0000-0000-0000032D0000}"/>
    <cellStyle name="Currency 43" xfId="11536" xr:uid="{00000000-0005-0000-0000-0000042D0000}"/>
    <cellStyle name="Currency 44" xfId="11537" xr:uid="{00000000-0005-0000-0000-0000052D0000}"/>
    <cellStyle name="Currency 45" xfId="11538" xr:uid="{00000000-0005-0000-0000-0000062D0000}"/>
    <cellStyle name="Currency 45 2" xfId="11539" xr:uid="{00000000-0005-0000-0000-0000072D0000}"/>
    <cellStyle name="Currency 45 2 2" xfId="11540" xr:uid="{00000000-0005-0000-0000-0000082D0000}"/>
    <cellStyle name="Currency 45 3" xfId="11541" xr:uid="{00000000-0005-0000-0000-0000092D0000}"/>
    <cellStyle name="Currency 45 3 2" xfId="11542" xr:uid="{00000000-0005-0000-0000-00000A2D0000}"/>
    <cellStyle name="Currency 45 4" xfId="11543" xr:uid="{00000000-0005-0000-0000-00000B2D0000}"/>
    <cellStyle name="Currency 46" xfId="11544" xr:uid="{00000000-0005-0000-0000-00000C2D0000}"/>
    <cellStyle name="Currency 47" xfId="11545" xr:uid="{00000000-0005-0000-0000-00000D2D0000}"/>
    <cellStyle name="Currency 48" xfId="11546" xr:uid="{00000000-0005-0000-0000-00000E2D0000}"/>
    <cellStyle name="Currency 49" xfId="11547" xr:uid="{00000000-0005-0000-0000-00000F2D0000}"/>
    <cellStyle name="Currency 5" xfId="11548" xr:uid="{00000000-0005-0000-0000-0000102D0000}"/>
    <cellStyle name="Currency 5 2" xfId="11549" xr:uid="{00000000-0005-0000-0000-0000112D0000}"/>
    <cellStyle name="Currency 5 2 2" xfId="11550" xr:uid="{00000000-0005-0000-0000-0000122D0000}"/>
    <cellStyle name="Currency 5 2 3" xfId="11551" xr:uid="{00000000-0005-0000-0000-0000132D0000}"/>
    <cellStyle name="Currency 5 3" xfId="11552" xr:uid="{00000000-0005-0000-0000-0000142D0000}"/>
    <cellStyle name="Currency 5 4" xfId="11553" xr:uid="{00000000-0005-0000-0000-0000152D0000}"/>
    <cellStyle name="Currency 5 5" xfId="11554" xr:uid="{00000000-0005-0000-0000-0000162D0000}"/>
    <cellStyle name="Currency 5 6" xfId="11555" xr:uid="{00000000-0005-0000-0000-0000172D0000}"/>
    <cellStyle name="Currency 50" xfId="11556" xr:uid="{00000000-0005-0000-0000-0000182D0000}"/>
    <cellStyle name="Currency 51" xfId="38240" xr:uid="{00000000-0005-0000-0000-0000192D0000}"/>
    <cellStyle name="Currency 52" xfId="38243" xr:uid="{00000000-0005-0000-0000-00001A2D0000}"/>
    <cellStyle name="Currency 6" xfId="11557" xr:uid="{00000000-0005-0000-0000-00001B2D0000}"/>
    <cellStyle name="Currency 6 2" xfId="11558" xr:uid="{00000000-0005-0000-0000-00001C2D0000}"/>
    <cellStyle name="Currency 6 2 2" xfId="11559" xr:uid="{00000000-0005-0000-0000-00001D2D0000}"/>
    <cellStyle name="Currency 6 2 3" xfId="11560" xr:uid="{00000000-0005-0000-0000-00001E2D0000}"/>
    <cellStyle name="Currency 6 3" xfId="11561" xr:uid="{00000000-0005-0000-0000-00001F2D0000}"/>
    <cellStyle name="Currency 6 3 2" xfId="11562" xr:uid="{00000000-0005-0000-0000-0000202D0000}"/>
    <cellStyle name="Currency 6 4" xfId="11563" xr:uid="{00000000-0005-0000-0000-0000212D0000}"/>
    <cellStyle name="Currency 6 5" xfId="11564" xr:uid="{00000000-0005-0000-0000-0000222D0000}"/>
    <cellStyle name="Currency 7" xfId="11565" xr:uid="{00000000-0005-0000-0000-0000232D0000}"/>
    <cellStyle name="Currency 7 2" xfId="11566" xr:uid="{00000000-0005-0000-0000-0000242D0000}"/>
    <cellStyle name="Currency 7 2 2" xfId="11567" xr:uid="{00000000-0005-0000-0000-0000252D0000}"/>
    <cellStyle name="Currency 7 2 3" xfId="11568" xr:uid="{00000000-0005-0000-0000-0000262D0000}"/>
    <cellStyle name="Currency 7 3" xfId="11569" xr:uid="{00000000-0005-0000-0000-0000272D0000}"/>
    <cellStyle name="Currency 7 3 2" xfId="11570" xr:uid="{00000000-0005-0000-0000-0000282D0000}"/>
    <cellStyle name="Currency 7 4" xfId="11571" xr:uid="{00000000-0005-0000-0000-0000292D0000}"/>
    <cellStyle name="Currency 7 5" xfId="11572" xr:uid="{00000000-0005-0000-0000-00002A2D0000}"/>
    <cellStyle name="Currency 7 6" xfId="11573" xr:uid="{00000000-0005-0000-0000-00002B2D0000}"/>
    <cellStyle name="Currency 8" xfId="11574" xr:uid="{00000000-0005-0000-0000-00002C2D0000}"/>
    <cellStyle name="Currency 8 10" xfId="11575" xr:uid="{00000000-0005-0000-0000-00002D2D0000}"/>
    <cellStyle name="Currency 8 10 2" xfId="11576" xr:uid="{00000000-0005-0000-0000-00002E2D0000}"/>
    <cellStyle name="Currency 8 11" xfId="11577" xr:uid="{00000000-0005-0000-0000-00002F2D0000}"/>
    <cellStyle name="Currency 8 12" xfId="11578" xr:uid="{00000000-0005-0000-0000-0000302D0000}"/>
    <cellStyle name="Currency 8 2" xfId="11579" xr:uid="{00000000-0005-0000-0000-0000312D0000}"/>
    <cellStyle name="Currency 8 2 10" xfId="11580" xr:uid="{00000000-0005-0000-0000-0000322D0000}"/>
    <cellStyle name="Currency 8 2 11" xfId="11581" xr:uid="{00000000-0005-0000-0000-0000332D0000}"/>
    <cellStyle name="Currency 8 2 2" xfId="11582" xr:uid="{00000000-0005-0000-0000-0000342D0000}"/>
    <cellStyle name="Currency 8 2 2 2" xfId="11583" xr:uid="{00000000-0005-0000-0000-0000352D0000}"/>
    <cellStyle name="Currency 8 2 2 2 2" xfId="11584" xr:uid="{00000000-0005-0000-0000-0000362D0000}"/>
    <cellStyle name="Currency 8 2 2 2 2 2" xfId="11585" xr:uid="{00000000-0005-0000-0000-0000372D0000}"/>
    <cellStyle name="Currency 8 2 2 2 3" xfId="11586" xr:uid="{00000000-0005-0000-0000-0000382D0000}"/>
    <cellStyle name="Currency 8 2 2 2 3 2" xfId="11587" xr:uid="{00000000-0005-0000-0000-0000392D0000}"/>
    <cellStyle name="Currency 8 2 2 2 4" xfId="11588" xr:uid="{00000000-0005-0000-0000-00003A2D0000}"/>
    <cellStyle name="Currency 8 2 2 3" xfId="11589" xr:uid="{00000000-0005-0000-0000-00003B2D0000}"/>
    <cellStyle name="Currency 8 2 2 3 2" xfId="11590" xr:uid="{00000000-0005-0000-0000-00003C2D0000}"/>
    <cellStyle name="Currency 8 2 2 4" xfId="11591" xr:uid="{00000000-0005-0000-0000-00003D2D0000}"/>
    <cellStyle name="Currency 8 2 2 4 2" xfId="11592" xr:uid="{00000000-0005-0000-0000-00003E2D0000}"/>
    <cellStyle name="Currency 8 2 2 5" xfId="11593" xr:uid="{00000000-0005-0000-0000-00003F2D0000}"/>
    <cellStyle name="Currency 8 2 3" xfId="11594" xr:uid="{00000000-0005-0000-0000-0000402D0000}"/>
    <cellStyle name="Currency 8 2 3 2" xfId="11595" xr:uid="{00000000-0005-0000-0000-0000412D0000}"/>
    <cellStyle name="Currency 8 2 3 2 2" xfId="11596" xr:uid="{00000000-0005-0000-0000-0000422D0000}"/>
    <cellStyle name="Currency 8 2 3 2 2 2" xfId="11597" xr:uid="{00000000-0005-0000-0000-0000432D0000}"/>
    <cellStyle name="Currency 8 2 3 2 3" xfId="11598" xr:uid="{00000000-0005-0000-0000-0000442D0000}"/>
    <cellStyle name="Currency 8 2 3 2 3 2" xfId="11599" xr:uid="{00000000-0005-0000-0000-0000452D0000}"/>
    <cellStyle name="Currency 8 2 3 2 4" xfId="11600" xr:uid="{00000000-0005-0000-0000-0000462D0000}"/>
    <cellStyle name="Currency 8 2 3 3" xfId="11601" xr:uid="{00000000-0005-0000-0000-0000472D0000}"/>
    <cellStyle name="Currency 8 2 3 3 2" xfId="11602" xr:uid="{00000000-0005-0000-0000-0000482D0000}"/>
    <cellStyle name="Currency 8 2 3 4" xfId="11603" xr:uid="{00000000-0005-0000-0000-0000492D0000}"/>
    <cellStyle name="Currency 8 2 3 4 2" xfId="11604" xr:uid="{00000000-0005-0000-0000-00004A2D0000}"/>
    <cellStyle name="Currency 8 2 3 5" xfId="11605" xr:uid="{00000000-0005-0000-0000-00004B2D0000}"/>
    <cellStyle name="Currency 8 2 4" xfId="11606" xr:uid="{00000000-0005-0000-0000-00004C2D0000}"/>
    <cellStyle name="Currency 8 2 4 2" xfId="11607" xr:uid="{00000000-0005-0000-0000-00004D2D0000}"/>
    <cellStyle name="Currency 8 2 4 2 2" xfId="11608" xr:uid="{00000000-0005-0000-0000-00004E2D0000}"/>
    <cellStyle name="Currency 8 2 4 3" xfId="11609" xr:uid="{00000000-0005-0000-0000-00004F2D0000}"/>
    <cellStyle name="Currency 8 2 4 3 2" xfId="11610" xr:uid="{00000000-0005-0000-0000-0000502D0000}"/>
    <cellStyle name="Currency 8 2 4 4" xfId="11611" xr:uid="{00000000-0005-0000-0000-0000512D0000}"/>
    <cellStyle name="Currency 8 2 5" xfId="11612" xr:uid="{00000000-0005-0000-0000-0000522D0000}"/>
    <cellStyle name="Currency 8 2 5 2" xfId="11613" xr:uid="{00000000-0005-0000-0000-0000532D0000}"/>
    <cellStyle name="Currency 8 2 5 2 2" xfId="11614" xr:uid="{00000000-0005-0000-0000-0000542D0000}"/>
    <cellStyle name="Currency 8 2 5 3" xfId="11615" xr:uid="{00000000-0005-0000-0000-0000552D0000}"/>
    <cellStyle name="Currency 8 2 5 3 2" xfId="11616" xr:uid="{00000000-0005-0000-0000-0000562D0000}"/>
    <cellStyle name="Currency 8 2 5 4" xfId="11617" xr:uid="{00000000-0005-0000-0000-0000572D0000}"/>
    <cellStyle name="Currency 8 2 6" xfId="11618" xr:uid="{00000000-0005-0000-0000-0000582D0000}"/>
    <cellStyle name="Currency 8 2 7" xfId="11619" xr:uid="{00000000-0005-0000-0000-0000592D0000}"/>
    <cellStyle name="Currency 8 2 7 2" xfId="11620" xr:uid="{00000000-0005-0000-0000-00005A2D0000}"/>
    <cellStyle name="Currency 8 2 8" xfId="11621" xr:uid="{00000000-0005-0000-0000-00005B2D0000}"/>
    <cellStyle name="Currency 8 2 8 2" xfId="11622" xr:uid="{00000000-0005-0000-0000-00005C2D0000}"/>
    <cellStyle name="Currency 8 2 9" xfId="11623" xr:uid="{00000000-0005-0000-0000-00005D2D0000}"/>
    <cellStyle name="Currency 8 2 9 2" xfId="11624" xr:uid="{00000000-0005-0000-0000-00005E2D0000}"/>
    <cellStyle name="Currency 8 3" xfId="11625" xr:uid="{00000000-0005-0000-0000-00005F2D0000}"/>
    <cellStyle name="Currency 8 3 2" xfId="11626" xr:uid="{00000000-0005-0000-0000-0000602D0000}"/>
    <cellStyle name="Currency 8 3 2 2" xfId="11627" xr:uid="{00000000-0005-0000-0000-0000612D0000}"/>
    <cellStyle name="Currency 8 3 2 2 2" xfId="11628" xr:uid="{00000000-0005-0000-0000-0000622D0000}"/>
    <cellStyle name="Currency 8 3 2 3" xfId="11629" xr:uid="{00000000-0005-0000-0000-0000632D0000}"/>
    <cellStyle name="Currency 8 3 2 3 2" xfId="11630" xr:uid="{00000000-0005-0000-0000-0000642D0000}"/>
    <cellStyle name="Currency 8 3 2 4" xfId="11631" xr:uid="{00000000-0005-0000-0000-0000652D0000}"/>
    <cellStyle name="Currency 8 3 3" xfId="11632" xr:uid="{00000000-0005-0000-0000-0000662D0000}"/>
    <cellStyle name="Currency 8 3 3 2" xfId="11633" xr:uid="{00000000-0005-0000-0000-0000672D0000}"/>
    <cellStyle name="Currency 8 3 4" xfId="11634" xr:uid="{00000000-0005-0000-0000-0000682D0000}"/>
    <cellStyle name="Currency 8 3 4 2" xfId="11635" xr:uid="{00000000-0005-0000-0000-0000692D0000}"/>
    <cellStyle name="Currency 8 3 5" xfId="11636" xr:uid="{00000000-0005-0000-0000-00006A2D0000}"/>
    <cellStyle name="Currency 8 4" xfId="11637" xr:uid="{00000000-0005-0000-0000-00006B2D0000}"/>
    <cellStyle name="Currency 8 4 2" xfId="11638" xr:uid="{00000000-0005-0000-0000-00006C2D0000}"/>
    <cellStyle name="Currency 8 4 2 2" xfId="11639" xr:uid="{00000000-0005-0000-0000-00006D2D0000}"/>
    <cellStyle name="Currency 8 4 2 2 2" xfId="11640" xr:uid="{00000000-0005-0000-0000-00006E2D0000}"/>
    <cellStyle name="Currency 8 4 2 3" xfId="11641" xr:uid="{00000000-0005-0000-0000-00006F2D0000}"/>
    <cellStyle name="Currency 8 4 2 3 2" xfId="11642" xr:uid="{00000000-0005-0000-0000-0000702D0000}"/>
    <cellStyle name="Currency 8 4 2 4" xfId="11643" xr:uid="{00000000-0005-0000-0000-0000712D0000}"/>
    <cellStyle name="Currency 8 4 3" xfId="11644" xr:uid="{00000000-0005-0000-0000-0000722D0000}"/>
    <cellStyle name="Currency 8 4 3 2" xfId="11645" xr:uid="{00000000-0005-0000-0000-0000732D0000}"/>
    <cellStyle name="Currency 8 4 4" xfId="11646" xr:uid="{00000000-0005-0000-0000-0000742D0000}"/>
    <cellStyle name="Currency 8 4 4 2" xfId="11647" xr:uid="{00000000-0005-0000-0000-0000752D0000}"/>
    <cellStyle name="Currency 8 4 5" xfId="11648" xr:uid="{00000000-0005-0000-0000-0000762D0000}"/>
    <cellStyle name="Currency 8 5" xfId="11649" xr:uid="{00000000-0005-0000-0000-0000772D0000}"/>
    <cellStyle name="Currency 8 5 2" xfId="11650" xr:uid="{00000000-0005-0000-0000-0000782D0000}"/>
    <cellStyle name="Currency 8 5 2 2" xfId="11651" xr:uid="{00000000-0005-0000-0000-0000792D0000}"/>
    <cellStyle name="Currency 8 5 2 2 2" xfId="11652" xr:uid="{00000000-0005-0000-0000-00007A2D0000}"/>
    <cellStyle name="Currency 8 5 2 3" xfId="11653" xr:uid="{00000000-0005-0000-0000-00007B2D0000}"/>
    <cellStyle name="Currency 8 5 2 3 2" xfId="11654" xr:uid="{00000000-0005-0000-0000-00007C2D0000}"/>
    <cellStyle name="Currency 8 5 2 4" xfId="11655" xr:uid="{00000000-0005-0000-0000-00007D2D0000}"/>
    <cellStyle name="Currency 8 6" xfId="11656" xr:uid="{00000000-0005-0000-0000-00007E2D0000}"/>
    <cellStyle name="Currency 8 6 2" xfId="11657" xr:uid="{00000000-0005-0000-0000-00007F2D0000}"/>
    <cellStyle name="Currency 8 6 2 2" xfId="11658" xr:uid="{00000000-0005-0000-0000-0000802D0000}"/>
    <cellStyle name="Currency 8 6 3" xfId="11659" xr:uid="{00000000-0005-0000-0000-0000812D0000}"/>
    <cellStyle name="Currency 8 6 3 2" xfId="11660" xr:uid="{00000000-0005-0000-0000-0000822D0000}"/>
    <cellStyle name="Currency 8 6 4" xfId="11661" xr:uid="{00000000-0005-0000-0000-0000832D0000}"/>
    <cellStyle name="Currency 8 7" xfId="11662" xr:uid="{00000000-0005-0000-0000-0000842D0000}"/>
    <cellStyle name="Currency 8 8" xfId="11663" xr:uid="{00000000-0005-0000-0000-0000852D0000}"/>
    <cellStyle name="Currency 8 8 2" xfId="11664" xr:uid="{00000000-0005-0000-0000-0000862D0000}"/>
    <cellStyle name="Currency 8 9" xfId="11665" xr:uid="{00000000-0005-0000-0000-0000872D0000}"/>
    <cellStyle name="Currency 8 9 2" xfId="11666" xr:uid="{00000000-0005-0000-0000-0000882D0000}"/>
    <cellStyle name="Currency 9" xfId="11667" xr:uid="{00000000-0005-0000-0000-0000892D0000}"/>
    <cellStyle name="Currency 9 2" xfId="11668" xr:uid="{00000000-0005-0000-0000-00008A2D0000}"/>
    <cellStyle name="Currency 9 2 2" xfId="11669" xr:uid="{00000000-0005-0000-0000-00008B2D0000}"/>
    <cellStyle name="Currency0" xfId="11670" xr:uid="{00000000-0005-0000-0000-00008C2D0000}"/>
    <cellStyle name="Custo - Style8" xfId="11671" xr:uid="{00000000-0005-0000-0000-00008D2D0000}"/>
    <cellStyle name="Custom - Style8" xfId="11672" xr:uid="{00000000-0005-0000-0000-00008E2D0000}"/>
    <cellStyle name="Data" xfId="11673" xr:uid="{00000000-0005-0000-0000-00008F2D0000}"/>
    <cellStyle name="Data   - Style2" xfId="11674" xr:uid="{00000000-0005-0000-0000-0000902D0000}"/>
    <cellStyle name="Data   - Style2 10" xfId="11675" xr:uid="{00000000-0005-0000-0000-0000912D0000}"/>
    <cellStyle name="Data   - Style2 10 2" xfId="11676" xr:uid="{00000000-0005-0000-0000-0000922D0000}"/>
    <cellStyle name="Data   - Style2 10 2 2" xfId="11677" xr:uid="{00000000-0005-0000-0000-0000932D0000}"/>
    <cellStyle name="Data   - Style2 10 2 3" xfId="11678" xr:uid="{00000000-0005-0000-0000-0000942D0000}"/>
    <cellStyle name="Data   - Style2 10 3" xfId="11679" xr:uid="{00000000-0005-0000-0000-0000952D0000}"/>
    <cellStyle name="Data   - Style2 10 4" xfId="11680" xr:uid="{00000000-0005-0000-0000-0000962D0000}"/>
    <cellStyle name="Data   - Style2 11" xfId="11681" xr:uid="{00000000-0005-0000-0000-0000972D0000}"/>
    <cellStyle name="Data   - Style2 11 2" xfId="11682" xr:uid="{00000000-0005-0000-0000-0000982D0000}"/>
    <cellStyle name="Data   - Style2 11 3" xfId="11683" xr:uid="{00000000-0005-0000-0000-0000992D0000}"/>
    <cellStyle name="Data   - Style2 12" xfId="11684" xr:uid="{00000000-0005-0000-0000-00009A2D0000}"/>
    <cellStyle name="Data   - Style2 12 2" xfId="11685" xr:uid="{00000000-0005-0000-0000-00009B2D0000}"/>
    <cellStyle name="Data   - Style2 12 3" xfId="11686" xr:uid="{00000000-0005-0000-0000-00009C2D0000}"/>
    <cellStyle name="Data   - Style2 13" xfId="11687" xr:uid="{00000000-0005-0000-0000-00009D2D0000}"/>
    <cellStyle name="Data   - Style2 14" xfId="11688" xr:uid="{00000000-0005-0000-0000-00009E2D0000}"/>
    <cellStyle name="Data   - Style2 15" xfId="11689" xr:uid="{00000000-0005-0000-0000-00009F2D0000}"/>
    <cellStyle name="Data   - Style2 2" xfId="11690" xr:uid="{00000000-0005-0000-0000-0000A02D0000}"/>
    <cellStyle name="Data   - Style2 2 10" xfId="11691" xr:uid="{00000000-0005-0000-0000-0000A12D0000}"/>
    <cellStyle name="Data   - Style2 2 11" xfId="11692" xr:uid="{00000000-0005-0000-0000-0000A22D0000}"/>
    <cellStyle name="Data   - Style2 2 2" xfId="11693" xr:uid="{00000000-0005-0000-0000-0000A32D0000}"/>
    <cellStyle name="Data   - Style2 2 2 2" xfId="11694" xr:uid="{00000000-0005-0000-0000-0000A42D0000}"/>
    <cellStyle name="Data   - Style2 2 2 2 2" xfId="11695" xr:uid="{00000000-0005-0000-0000-0000A52D0000}"/>
    <cellStyle name="Data   - Style2 2 2 2 2 2" xfId="11696" xr:uid="{00000000-0005-0000-0000-0000A62D0000}"/>
    <cellStyle name="Data   - Style2 2 2 2 2 3" xfId="11697" xr:uid="{00000000-0005-0000-0000-0000A72D0000}"/>
    <cellStyle name="Data   - Style2 2 2 2 3" xfId="11698" xr:uid="{00000000-0005-0000-0000-0000A82D0000}"/>
    <cellStyle name="Data   - Style2 2 2 2 3 2" xfId="11699" xr:uid="{00000000-0005-0000-0000-0000A92D0000}"/>
    <cellStyle name="Data   - Style2 2 2 2 3 3" xfId="11700" xr:uid="{00000000-0005-0000-0000-0000AA2D0000}"/>
    <cellStyle name="Data   - Style2 2 2 2 4" xfId="11701" xr:uid="{00000000-0005-0000-0000-0000AB2D0000}"/>
    <cellStyle name="Data   - Style2 2 2 2 5" xfId="11702" xr:uid="{00000000-0005-0000-0000-0000AC2D0000}"/>
    <cellStyle name="Data   - Style2 2 2 3" xfId="11703" xr:uid="{00000000-0005-0000-0000-0000AD2D0000}"/>
    <cellStyle name="Data   - Style2 2 2 3 2" xfId="11704" xr:uid="{00000000-0005-0000-0000-0000AE2D0000}"/>
    <cellStyle name="Data   - Style2 2 2 3 3" xfId="11705" xr:uid="{00000000-0005-0000-0000-0000AF2D0000}"/>
    <cellStyle name="Data   - Style2 2 2 4" xfId="11706" xr:uid="{00000000-0005-0000-0000-0000B02D0000}"/>
    <cellStyle name="Data   - Style2 2 2 4 2" xfId="11707" xr:uid="{00000000-0005-0000-0000-0000B12D0000}"/>
    <cellStyle name="Data   - Style2 2 2 4 3" xfId="11708" xr:uid="{00000000-0005-0000-0000-0000B22D0000}"/>
    <cellStyle name="Data   - Style2 2 2 5" xfId="11709" xr:uid="{00000000-0005-0000-0000-0000B32D0000}"/>
    <cellStyle name="Data   - Style2 2 2 6" xfId="11710" xr:uid="{00000000-0005-0000-0000-0000B42D0000}"/>
    <cellStyle name="Data   - Style2 2 3" xfId="11711" xr:uid="{00000000-0005-0000-0000-0000B52D0000}"/>
    <cellStyle name="Data   - Style2 2 3 2" xfId="11712" xr:uid="{00000000-0005-0000-0000-0000B62D0000}"/>
    <cellStyle name="Data   - Style2 2 3 2 2" xfId="11713" xr:uid="{00000000-0005-0000-0000-0000B72D0000}"/>
    <cellStyle name="Data   - Style2 2 3 2 2 2" xfId="11714" xr:uid="{00000000-0005-0000-0000-0000B82D0000}"/>
    <cellStyle name="Data   - Style2 2 3 2 2 3" xfId="11715" xr:uid="{00000000-0005-0000-0000-0000B92D0000}"/>
    <cellStyle name="Data   - Style2 2 3 2 3" xfId="11716" xr:uid="{00000000-0005-0000-0000-0000BA2D0000}"/>
    <cellStyle name="Data   - Style2 2 3 2 3 2" xfId="11717" xr:uid="{00000000-0005-0000-0000-0000BB2D0000}"/>
    <cellStyle name="Data   - Style2 2 3 2 3 3" xfId="11718" xr:uid="{00000000-0005-0000-0000-0000BC2D0000}"/>
    <cellStyle name="Data   - Style2 2 3 2 4" xfId="11719" xr:uid="{00000000-0005-0000-0000-0000BD2D0000}"/>
    <cellStyle name="Data   - Style2 2 3 2 5" xfId="11720" xr:uid="{00000000-0005-0000-0000-0000BE2D0000}"/>
    <cellStyle name="Data   - Style2 2 3 3" xfId="11721" xr:uid="{00000000-0005-0000-0000-0000BF2D0000}"/>
    <cellStyle name="Data   - Style2 2 3 3 2" xfId="11722" xr:uid="{00000000-0005-0000-0000-0000C02D0000}"/>
    <cellStyle name="Data   - Style2 2 3 3 3" xfId="11723" xr:uid="{00000000-0005-0000-0000-0000C12D0000}"/>
    <cellStyle name="Data   - Style2 2 3 4" xfId="11724" xr:uid="{00000000-0005-0000-0000-0000C22D0000}"/>
    <cellStyle name="Data   - Style2 2 3 4 2" xfId="11725" xr:uid="{00000000-0005-0000-0000-0000C32D0000}"/>
    <cellStyle name="Data   - Style2 2 3 4 3" xfId="11726" xr:uid="{00000000-0005-0000-0000-0000C42D0000}"/>
    <cellStyle name="Data   - Style2 2 3 5" xfId="11727" xr:uid="{00000000-0005-0000-0000-0000C52D0000}"/>
    <cellStyle name="Data   - Style2 2 3 6" xfId="11728" xr:uid="{00000000-0005-0000-0000-0000C62D0000}"/>
    <cellStyle name="Data   - Style2 2 4" xfId="11729" xr:uid="{00000000-0005-0000-0000-0000C72D0000}"/>
    <cellStyle name="Data   - Style2 2 4 2" xfId="11730" xr:uid="{00000000-0005-0000-0000-0000C82D0000}"/>
    <cellStyle name="Data   - Style2 2 4 2 2" xfId="11731" xr:uid="{00000000-0005-0000-0000-0000C92D0000}"/>
    <cellStyle name="Data   - Style2 2 4 2 2 2" xfId="11732" xr:uid="{00000000-0005-0000-0000-0000CA2D0000}"/>
    <cellStyle name="Data   - Style2 2 4 2 2 3" xfId="11733" xr:uid="{00000000-0005-0000-0000-0000CB2D0000}"/>
    <cellStyle name="Data   - Style2 2 4 2 3" xfId="11734" xr:uid="{00000000-0005-0000-0000-0000CC2D0000}"/>
    <cellStyle name="Data   - Style2 2 4 2 3 2" xfId="11735" xr:uid="{00000000-0005-0000-0000-0000CD2D0000}"/>
    <cellStyle name="Data   - Style2 2 4 2 3 3" xfId="11736" xr:uid="{00000000-0005-0000-0000-0000CE2D0000}"/>
    <cellStyle name="Data   - Style2 2 4 2 4" xfId="11737" xr:uid="{00000000-0005-0000-0000-0000CF2D0000}"/>
    <cellStyle name="Data   - Style2 2 4 2 5" xfId="11738" xr:uid="{00000000-0005-0000-0000-0000D02D0000}"/>
    <cellStyle name="Data   - Style2 2 4 3" xfId="11739" xr:uid="{00000000-0005-0000-0000-0000D12D0000}"/>
    <cellStyle name="Data   - Style2 2 4 3 2" xfId="11740" xr:uid="{00000000-0005-0000-0000-0000D22D0000}"/>
    <cellStyle name="Data   - Style2 2 4 3 3" xfId="11741" xr:uid="{00000000-0005-0000-0000-0000D32D0000}"/>
    <cellStyle name="Data   - Style2 2 4 4" xfId="11742" xr:uid="{00000000-0005-0000-0000-0000D42D0000}"/>
    <cellStyle name="Data   - Style2 2 4 4 2" xfId="11743" xr:uid="{00000000-0005-0000-0000-0000D52D0000}"/>
    <cellStyle name="Data   - Style2 2 4 4 3" xfId="11744" xr:uid="{00000000-0005-0000-0000-0000D62D0000}"/>
    <cellStyle name="Data   - Style2 2 4 5" xfId="11745" xr:uid="{00000000-0005-0000-0000-0000D72D0000}"/>
    <cellStyle name="Data   - Style2 2 4 6" xfId="11746" xr:uid="{00000000-0005-0000-0000-0000D82D0000}"/>
    <cellStyle name="Data   - Style2 2 5" xfId="11747" xr:uid="{00000000-0005-0000-0000-0000D92D0000}"/>
    <cellStyle name="Data   - Style2 2 5 2" xfId="11748" xr:uid="{00000000-0005-0000-0000-0000DA2D0000}"/>
    <cellStyle name="Data   - Style2 2 5 2 2" xfId="11749" xr:uid="{00000000-0005-0000-0000-0000DB2D0000}"/>
    <cellStyle name="Data   - Style2 2 5 2 3" xfId="11750" xr:uid="{00000000-0005-0000-0000-0000DC2D0000}"/>
    <cellStyle name="Data   - Style2 2 5 3" xfId="11751" xr:uid="{00000000-0005-0000-0000-0000DD2D0000}"/>
    <cellStyle name="Data   - Style2 2 5 3 2" xfId="11752" xr:uid="{00000000-0005-0000-0000-0000DE2D0000}"/>
    <cellStyle name="Data   - Style2 2 5 3 3" xfId="11753" xr:uid="{00000000-0005-0000-0000-0000DF2D0000}"/>
    <cellStyle name="Data   - Style2 2 5 4" xfId="11754" xr:uid="{00000000-0005-0000-0000-0000E02D0000}"/>
    <cellStyle name="Data   - Style2 2 5 5" xfId="11755" xr:uid="{00000000-0005-0000-0000-0000E12D0000}"/>
    <cellStyle name="Data   - Style2 2 6" xfId="11756" xr:uid="{00000000-0005-0000-0000-0000E22D0000}"/>
    <cellStyle name="Data   - Style2 2 6 2" xfId="11757" xr:uid="{00000000-0005-0000-0000-0000E32D0000}"/>
    <cellStyle name="Data   - Style2 2 6 2 2" xfId="11758" xr:uid="{00000000-0005-0000-0000-0000E42D0000}"/>
    <cellStyle name="Data   - Style2 2 6 2 3" xfId="11759" xr:uid="{00000000-0005-0000-0000-0000E52D0000}"/>
    <cellStyle name="Data   - Style2 2 6 3" xfId="11760" xr:uid="{00000000-0005-0000-0000-0000E62D0000}"/>
    <cellStyle name="Data   - Style2 2 6 4" xfId="11761" xr:uid="{00000000-0005-0000-0000-0000E72D0000}"/>
    <cellStyle name="Data   - Style2 2 7" xfId="11762" xr:uid="{00000000-0005-0000-0000-0000E82D0000}"/>
    <cellStyle name="Data   - Style2 2 7 2" xfId="11763" xr:uid="{00000000-0005-0000-0000-0000E92D0000}"/>
    <cellStyle name="Data   - Style2 2 7 3" xfId="11764" xr:uid="{00000000-0005-0000-0000-0000EA2D0000}"/>
    <cellStyle name="Data   - Style2 2 8" xfId="11765" xr:uid="{00000000-0005-0000-0000-0000EB2D0000}"/>
    <cellStyle name="Data   - Style2 2 8 2" xfId="11766" xr:uid="{00000000-0005-0000-0000-0000EC2D0000}"/>
    <cellStyle name="Data   - Style2 2 8 3" xfId="11767" xr:uid="{00000000-0005-0000-0000-0000ED2D0000}"/>
    <cellStyle name="Data   - Style2 2 9" xfId="11768" xr:uid="{00000000-0005-0000-0000-0000EE2D0000}"/>
    <cellStyle name="Data   - Style2 3" xfId="11769" xr:uid="{00000000-0005-0000-0000-0000EF2D0000}"/>
    <cellStyle name="Data   - Style2 3 10" xfId="11770" xr:uid="{00000000-0005-0000-0000-0000F02D0000}"/>
    <cellStyle name="Data   - Style2 3 11" xfId="11771" xr:uid="{00000000-0005-0000-0000-0000F12D0000}"/>
    <cellStyle name="Data   - Style2 3 2" xfId="11772" xr:uid="{00000000-0005-0000-0000-0000F22D0000}"/>
    <cellStyle name="Data   - Style2 3 2 2" xfId="11773" xr:uid="{00000000-0005-0000-0000-0000F32D0000}"/>
    <cellStyle name="Data   - Style2 3 2 2 2" xfId="11774" xr:uid="{00000000-0005-0000-0000-0000F42D0000}"/>
    <cellStyle name="Data   - Style2 3 2 2 2 2" xfId="11775" xr:uid="{00000000-0005-0000-0000-0000F52D0000}"/>
    <cellStyle name="Data   - Style2 3 2 2 2 3" xfId="11776" xr:uid="{00000000-0005-0000-0000-0000F62D0000}"/>
    <cellStyle name="Data   - Style2 3 2 2 3" xfId="11777" xr:uid="{00000000-0005-0000-0000-0000F72D0000}"/>
    <cellStyle name="Data   - Style2 3 2 2 3 2" xfId="11778" xr:uid="{00000000-0005-0000-0000-0000F82D0000}"/>
    <cellStyle name="Data   - Style2 3 2 2 3 3" xfId="11779" xr:uid="{00000000-0005-0000-0000-0000F92D0000}"/>
    <cellStyle name="Data   - Style2 3 2 2 4" xfId="11780" xr:uid="{00000000-0005-0000-0000-0000FA2D0000}"/>
    <cellStyle name="Data   - Style2 3 2 2 5" xfId="11781" xr:uid="{00000000-0005-0000-0000-0000FB2D0000}"/>
    <cellStyle name="Data   - Style2 3 2 3" xfId="11782" xr:uid="{00000000-0005-0000-0000-0000FC2D0000}"/>
    <cellStyle name="Data   - Style2 3 2 3 2" xfId="11783" xr:uid="{00000000-0005-0000-0000-0000FD2D0000}"/>
    <cellStyle name="Data   - Style2 3 2 3 3" xfId="11784" xr:uid="{00000000-0005-0000-0000-0000FE2D0000}"/>
    <cellStyle name="Data   - Style2 3 2 4" xfId="11785" xr:uid="{00000000-0005-0000-0000-0000FF2D0000}"/>
    <cellStyle name="Data   - Style2 3 2 4 2" xfId="11786" xr:uid="{00000000-0005-0000-0000-0000002E0000}"/>
    <cellStyle name="Data   - Style2 3 2 4 3" xfId="11787" xr:uid="{00000000-0005-0000-0000-0000012E0000}"/>
    <cellStyle name="Data   - Style2 3 2 5" xfId="11788" xr:uid="{00000000-0005-0000-0000-0000022E0000}"/>
    <cellStyle name="Data   - Style2 3 2 6" xfId="11789" xr:uid="{00000000-0005-0000-0000-0000032E0000}"/>
    <cellStyle name="Data   - Style2 3 3" xfId="11790" xr:uid="{00000000-0005-0000-0000-0000042E0000}"/>
    <cellStyle name="Data   - Style2 3 3 2" xfId="11791" xr:uid="{00000000-0005-0000-0000-0000052E0000}"/>
    <cellStyle name="Data   - Style2 3 3 2 2" xfId="11792" xr:uid="{00000000-0005-0000-0000-0000062E0000}"/>
    <cellStyle name="Data   - Style2 3 3 2 2 2" xfId="11793" xr:uid="{00000000-0005-0000-0000-0000072E0000}"/>
    <cellStyle name="Data   - Style2 3 3 2 2 3" xfId="11794" xr:uid="{00000000-0005-0000-0000-0000082E0000}"/>
    <cellStyle name="Data   - Style2 3 3 2 3" xfId="11795" xr:uid="{00000000-0005-0000-0000-0000092E0000}"/>
    <cellStyle name="Data   - Style2 3 3 2 3 2" xfId="11796" xr:uid="{00000000-0005-0000-0000-00000A2E0000}"/>
    <cellStyle name="Data   - Style2 3 3 2 3 3" xfId="11797" xr:uid="{00000000-0005-0000-0000-00000B2E0000}"/>
    <cellStyle name="Data   - Style2 3 3 2 4" xfId="11798" xr:uid="{00000000-0005-0000-0000-00000C2E0000}"/>
    <cellStyle name="Data   - Style2 3 3 2 5" xfId="11799" xr:uid="{00000000-0005-0000-0000-00000D2E0000}"/>
    <cellStyle name="Data   - Style2 3 3 3" xfId="11800" xr:uid="{00000000-0005-0000-0000-00000E2E0000}"/>
    <cellStyle name="Data   - Style2 3 3 3 2" xfId="11801" xr:uid="{00000000-0005-0000-0000-00000F2E0000}"/>
    <cellStyle name="Data   - Style2 3 3 3 3" xfId="11802" xr:uid="{00000000-0005-0000-0000-0000102E0000}"/>
    <cellStyle name="Data   - Style2 3 3 4" xfId="11803" xr:uid="{00000000-0005-0000-0000-0000112E0000}"/>
    <cellStyle name="Data   - Style2 3 3 4 2" xfId="11804" xr:uid="{00000000-0005-0000-0000-0000122E0000}"/>
    <cellStyle name="Data   - Style2 3 3 4 3" xfId="11805" xr:uid="{00000000-0005-0000-0000-0000132E0000}"/>
    <cellStyle name="Data   - Style2 3 3 5" xfId="11806" xr:uid="{00000000-0005-0000-0000-0000142E0000}"/>
    <cellStyle name="Data   - Style2 3 3 6" xfId="11807" xr:uid="{00000000-0005-0000-0000-0000152E0000}"/>
    <cellStyle name="Data   - Style2 3 4" xfId="11808" xr:uid="{00000000-0005-0000-0000-0000162E0000}"/>
    <cellStyle name="Data   - Style2 3 4 2" xfId="11809" xr:uid="{00000000-0005-0000-0000-0000172E0000}"/>
    <cellStyle name="Data   - Style2 3 4 2 2" xfId="11810" xr:uid="{00000000-0005-0000-0000-0000182E0000}"/>
    <cellStyle name="Data   - Style2 3 4 2 2 2" xfId="11811" xr:uid="{00000000-0005-0000-0000-0000192E0000}"/>
    <cellStyle name="Data   - Style2 3 4 2 2 3" xfId="11812" xr:uid="{00000000-0005-0000-0000-00001A2E0000}"/>
    <cellStyle name="Data   - Style2 3 4 2 3" xfId="11813" xr:uid="{00000000-0005-0000-0000-00001B2E0000}"/>
    <cellStyle name="Data   - Style2 3 4 2 3 2" xfId="11814" xr:uid="{00000000-0005-0000-0000-00001C2E0000}"/>
    <cellStyle name="Data   - Style2 3 4 2 3 3" xfId="11815" xr:uid="{00000000-0005-0000-0000-00001D2E0000}"/>
    <cellStyle name="Data   - Style2 3 4 2 4" xfId="11816" xr:uid="{00000000-0005-0000-0000-00001E2E0000}"/>
    <cellStyle name="Data   - Style2 3 4 2 5" xfId="11817" xr:uid="{00000000-0005-0000-0000-00001F2E0000}"/>
    <cellStyle name="Data   - Style2 3 4 3" xfId="11818" xr:uid="{00000000-0005-0000-0000-0000202E0000}"/>
    <cellStyle name="Data   - Style2 3 4 3 2" xfId="11819" xr:uid="{00000000-0005-0000-0000-0000212E0000}"/>
    <cellStyle name="Data   - Style2 3 4 3 3" xfId="11820" xr:uid="{00000000-0005-0000-0000-0000222E0000}"/>
    <cellStyle name="Data   - Style2 3 4 4" xfId="11821" xr:uid="{00000000-0005-0000-0000-0000232E0000}"/>
    <cellStyle name="Data   - Style2 3 4 4 2" xfId="11822" xr:uid="{00000000-0005-0000-0000-0000242E0000}"/>
    <cellStyle name="Data   - Style2 3 4 4 3" xfId="11823" xr:uid="{00000000-0005-0000-0000-0000252E0000}"/>
    <cellStyle name="Data   - Style2 3 4 5" xfId="11824" xr:uid="{00000000-0005-0000-0000-0000262E0000}"/>
    <cellStyle name="Data   - Style2 3 4 6" xfId="11825" xr:uid="{00000000-0005-0000-0000-0000272E0000}"/>
    <cellStyle name="Data   - Style2 3 5" xfId="11826" xr:uid="{00000000-0005-0000-0000-0000282E0000}"/>
    <cellStyle name="Data   - Style2 3 5 2" xfId="11827" xr:uid="{00000000-0005-0000-0000-0000292E0000}"/>
    <cellStyle name="Data   - Style2 3 5 2 2" xfId="11828" xr:uid="{00000000-0005-0000-0000-00002A2E0000}"/>
    <cellStyle name="Data   - Style2 3 5 2 3" xfId="11829" xr:uid="{00000000-0005-0000-0000-00002B2E0000}"/>
    <cellStyle name="Data   - Style2 3 5 3" xfId="11830" xr:uid="{00000000-0005-0000-0000-00002C2E0000}"/>
    <cellStyle name="Data   - Style2 3 5 3 2" xfId="11831" xr:uid="{00000000-0005-0000-0000-00002D2E0000}"/>
    <cellStyle name="Data   - Style2 3 5 3 3" xfId="11832" xr:uid="{00000000-0005-0000-0000-00002E2E0000}"/>
    <cellStyle name="Data   - Style2 3 5 4" xfId="11833" xr:uid="{00000000-0005-0000-0000-00002F2E0000}"/>
    <cellStyle name="Data   - Style2 3 5 5" xfId="11834" xr:uid="{00000000-0005-0000-0000-0000302E0000}"/>
    <cellStyle name="Data   - Style2 3 6" xfId="11835" xr:uid="{00000000-0005-0000-0000-0000312E0000}"/>
    <cellStyle name="Data   - Style2 3 6 2" xfId="11836" xr:uid="{00000000-0005-0000-0000-0000322E0000}"/>
    <cellStyle name="Data   - Style2 3 6 2 2" xfId="11837" xr:uid="{00000000-0005-0000-0000-0000332E0000}"/>
    <cellStyle name="Data   - Style2 3 6 2 3" xfId="11838" xr:uid="{00000000-0005-0000-0000-0000342E0000}"/>
    <cellStyle name="Data   - Style2 3 6 3" xfId="11839" xr:uid="{00000000-0005-0000-0000-0000352E0000}"/>
    <cellStyle name="Data   - Style2 3 6 4" xfId="11840" xr:uid="{00000000-0005-0000-0000-0000362E0000}"/>
    <cellStyle name="Data   - Style2 3 7" xfId="11841" xr:uid="{00000000-0005-0000-0000-0000372E0000}"/>
    <cellStyle name="Data   - Style2 3 7 2" xfId="11842" xr:uid="{00000000-0005-0000-0000-0000382E0000}"/>
    <cellStyle name="Data   - Style2 3 7 3" xfId="11843" xr:uid="{00000000-0005-0000-0000-0000392E0000}"/>
    <cellStyle name="Data   - Style2 3 8" xfId="11844" xr:uid="{00000000-0005-0000-0000-00003A2E0000}"/>
    <cellStyle name="Data   - Style2 3 8 2" xfId="11845" xr:uid="{00000000-0005-0000-0000-00003B2E0000}"/>
    <cellStyle name="Data   - Style2 3 8 3" xfId="11846" xr:uid="{00000000-0005-0000-0000-00003C2E0000}"/>
    <cellStyle name="Data   - Style2 3 9" xfId="11847" xr:uid="{00000000-0005-0000-0000-00003D2E0000}"/>
    <cellStyle name="Data   - Style2 4" xfId="11848" xr:uid="{00000000-0005-0000-0000-00003E2E0000}"/>
    <cellStyle name="Data   - Style2 4 2" xfId="11849" xr:uid="{00000000-0005-0000-0000-00003F2E0000}"/>
    <cellStyle name="Data   - Style2 4 2 2" xfId="11850" xr:uid="{00000000-0005-0000-0000-0000402E0000}"/>
    <cellStyle name="Data   - Style2 4 2 2 2" xfId="11851" xr:uid="{00000000-0005-0000-0000-0000412E0000}"/>
    <cellStyle name="Data   - Style2 4 2 2 3" xfId="11852" xr:uid="{00000000-0005-0000-0000-0000422E0000}"/>
    <cellStyle name="Data   - Style2 4 2 3" xfId="11853" xr:uid="{00000000-0005-0000-0000-0000432E0000}"/>
    <cellStyle name="Data   - Style2 4 2 3 2" xfId="11854" xr:uid="{00000000-0005-0000-0000-0000442E0000}"/>
    <cellStyle name="Data   - Style2 4 2 3 3" xfId="11855" xr:uid="{00000000-0005-0000-0000-0000452E0000}"/>
    <cellStyle name="Data   - Style2 4 2 4" xfId="11856" xr:uid="{00000000-0005-0000-0000-0000462E0000}"/>
    <cellStyle name="Data   - Style2 4 2 5" xfId="11857" xr:uid="{00000000-0005-0000-0000-0000472E0000}"/>
    <cellStyle name="Data   - Style2 4 3" xfId="11858" xr:uid="{00000000-0005-0000-0000-0000482E0000}"/>
    <cellStyle name="Data   - Style2 4 3 2" xfId="11859" xr:uid="{00000000-0005-0000-0000-0000492E0000}"/>
    <cellStyle name="Data   - Style2 4 3 3" xfId="11860" xr:uid="{00000000-0005-0000-0000-00004A2E0000}"/>
    <cellStyle name="Data   - Style2 4 4" xfId="11861" xr:uid="{00000000-0005-0000-0000-00004B2E0000}"/>
    <cellStyle name="Data   - Style2 4 4 2" xfId="11862" xr:uid="{00000000-0005-0000-0000-00004C2E0000}"/>
    <cellStyle name="Data   - Style2 4 4 3" xfId="11863" xr:uid="{00000000-0005-0000-0000-00004D2E0000}"/>
    <cellStyle name="Data   - Style2 4 5" xfId="11864" xr:uid="{00000000-0005-0000-0000-00004E2E0000}"/>
    <cellStyle name="Data   - Style2 4 6" xfId="11865" xr:uid="{00000000-0005-0000-0000-00004F2E0000}"/>
    <cellStyle name="Data   - Style2 5" xfId="11866" xr:uid="{00000000-0005-0000-0000-0000502E0000}"/>
    <cellStyle name="Data   - Style2 5 2" xfId="11867" xr:uid="{00000000-0005-0000-0000-0000512E0000}"/>
    <cellStyle name="Data   - Style2 5 2 2" xfId="11868" xr:uid="{00000000-0005-0000-0000-0000522E0000}"/>
    <cellStyle name="Data   - Style2 5 2 2 2" xfId="11869" xr:uid="{00000000-0005-0000-0000-0000532E0000}"/>
    <cellStyle name="Data   - Style2 5 2 2 3" xfId="11870" xr:uid="{00000000-0005-0000-0000-0000542E0000}"/>
    <cellStyle name="Data   - Style2 5 2 3" xfId="11871" xr:uid="{00000000-0005-0000-0000-0000552E0000}"/>
    <cellStyle name="Data   - Style2 5 2 3 2" xfId="11872" xr:uid="{00000000-0005-0000-0000-0000562E0000}"/>
    <cellStyle name="Data   - Style2 5 2 3 3" xfId="11873" xr:uid="{00000000-0005-0000-0000-0000572E0000}"/>
    <cellStyle name="Data   - Style2 5 2 4" xfId="11874" xr:uid="{00000000-0005-0000-0000-0000582E0000}"/>
    <cellStyle name="Data   - Style2 5 2 5" xfId="11875" xr:uid="{00000000-0005-0000-0000-0000592E0000}"/>
    <cellStyle name="Data   - Style2 5 3" xfId="11876" xr:uid="{00000000-0005-0000-0000-00005A2E0000}"/>
    <cellStyle name="Data   - Style2 5 3 2" xfId="11877" xr:uid="{00000000-0005-0000-0000-00005B2E0000}"/>
    <cellStyle name="Data   - Style2 5 3 3" xfId="11878" xr:uid="{00000000-0005-0000-0000-00005C2E0000}"/>
    <cellStyle name="Data   - Style2 5 4" xfId="11879" xr:uid="{00000000-0005-0000-0000-00005D2E0000}"/>
    <cellStyle name="Data   - Style2 5 4 2" xfId="11880" xr:uid="{00000000-0005-0000-0000-00005E2E0000}"/>
    <cellStyle name="Data   - Style2 5 4 3" xfId="11881" xr:uid="{00000000-0005-0000-0000-00005F2E0000}"/>
    <cellStyle name="Data   - Style2 5 5" xfId="11882" xr:uid="{00000000-0005-0000-0000-0000602E0000}"/>
    <cellStyle name="Data   - Style2 5 6" xfId="11883" xr:uid="{00000000-0005-0000-0000-0000612E0000}"/>
    <cellStyle name="Data   - Style2 6" xfId="11884" xr:uid="{00000000-0005-0000-0000-0000622E0000}"/>
    <cellStyle name="Data   - Style2 6 2" xfId="11885" xr:uid="{00000000-0005-0000-0000-0000632E0000}"/>
    <cellStyle name="Data   - Style2 6 2 2" xfId="11886" xr:uid="{00000000-0005-0000-0000-0000642E0000}"/>
    <cellStyle name="Data   - Style2 6 2 2 2" xfId="11887" xr:uid="{00000000-0005-0000-0000-0000652E0000}"/>
    <cellStyle name="Data   - Style2 6 2 2 3" xfId="11888" xr:uid="{00000000-0005-0000-0000-0000662E0000}"/>
    <cellStyle name="Data   - Style2 6 2 3" xfId="11889" xr:uid="{00000000-0005-0000-0000-0000672E0000}"/>
    <cellStyle name="Data   - Style2 6 2 3 2" xfId="11890" xr:uid="{00000000-0005-0000-0000-0000682E0000}"/>
    <cellStyle name="Data   - Style2 6 2 3 3" xfId="11891" xr:uid="{00000000-0005-0000-0000-0000692E0000}"/>
    <cellStyle name="Data   - Style2 6 2 4" xfId="11892" xr:uid="{00000000-0005-0000-0000-00006A2E0000}"/>
    <cellStyle name="Data   - Style2 6 2 5" xfId="11893" xr:uid="{00000000-0005-0000-0000-00006B2E0000}"/>
    <cellStyle name="Data   - Style2 6 3" xfId="11894" xr:uid="{00000000-0005-0000-0000-00006C2E0000}"/>
    <cellStyle name="Data   - Style2 6 3 2" xfId="11895" xr:uid="{00000000-0005-0000-0000-00006D2E0000}"/>
    <cellStyle name="Data   - Style2 6 3 3" xfId="11896" xr:uid="{00000000-0005-0000-0000-00006E2E0000}"/>
    <cellStyle name="Data   - Style2 6 4" xfId="11897" xr:uid="{00000000-0005-0000-0000-00006F2E0000}"/>
    <cellStyle name="Data   - Style2 6 4 2" xfId="11898" xr:uid="{00000000-0005-0000-0000-0000702E0000}"/>
    <cellStyle name="Data   - Style2 6 4 3" xfId="11899" xr:uid="{00000000-0005-0000-0000-0000712E0000}"/>
    <cellStyle name="Data   - Style2 6 5" xfId="11900" xr:uid="{00000000-0005-0000-0000-0000722E0000}"/>
    <cellStyle name="Data   - Style2 6 6" xfId="11901" xr:uid="{00000000-0005-0000-0000-0000732E0000}"/>
    <cellStyle name="Data   - Style2 7" xfId="11902" xr:uid="{00000000-0005-0000-0000-0000742E0000}"/>
    <cellStyle name="Data   - Style2 7 2" xfId="11903" xr:uid="{00000000-0005-0000-0000-0000752E0000}"/>
    <cellStyle name="Data   - Style2 7 2 2" xfId="11904" xr:uid="{00000000-0005-0000-0000-0000762E0000}"/>
    <cellStyle name="Data   - Style2 7 2 3" xfId="11905" xr:uid="{00000000-0005-0000-0000-0000772E0000}"/>
    <cellStyle name="Data   - Style2 7 3" xfId="11906" xr:uid="{00000000-0005-0000-0000-0000782E0000}"/>
    <cellStyle name="Data   - Style2 7 3 2" xfId="11907" xr:uid="{00000000-0005-0000-0000-0000792E0000}"/>
    <cellStyle name="Data   - Style2 7 3 3" xfId="11908" xr:uid="{00000000-0005-0000-0000-00007A2E0000}"/>
    <cellStyle name="Data   - Style2 7 4" xfId="11909" xr:uid="{00000000-0005-0000-0000-00007B2E0000}"/>
    <cellStyle name="Data   - Style2 7 5" xfId="11910" xr:uid="{00000000-0005-0000-0000-00007C2E0000}"/>
    <cellStyle name="Data   - Style2 8" xfId="11911" xr:uid="{00000000-0005-0000-0000-00007D2E0000}"/>
    <cellStyle name="Data   - Style2 8 2" xfId="11912" xr:uid="{00000000-0005-0000-0000-00007E2E0000}"/>
    <cellStyle name="Data   - Style2 8 2 2" xfId="11913" xr:uid="{00000000-0005-0000-0000-00007F2E0000}"/>
    <cellStyle name="Data   - Style2 8 2 3" xfId="11914" xr:uid="{00000000-0005-0000-0000-0000802E0000}"/>
    <cellStyle name="Data   - Style2 8 3" xfId="11915" xr:uid="{00000000-0005-0000-0000-0000812E0000}"/>
    <cellStyle name="Data   - Style2 8 4" xfId="11916" xr:uid="{00000000-0005-0000-0000-0000822E0000}"/>
    <cellStyle name="Data   - Style2 9" xfId="11917" xr:uid="{00000000-0005-0000-0000-0000832E0000}"/>
    <cellStyle name="Data   - Style2 9 2" xfId="11918" xr:uid="{00000000-0005-0000-0000-0000842E0000}"/>
    <cellStyle name="Data   - Style2 9 2 2" xfId="11919" xr:uid="{00000000-0005-0000-0000-0000852E0000}"/>
    <cellStyle name="Data   - Style2 9 2 3" xfId="11920" xr:uid="{00000000-0005-0000-0000-0000862E0000}"/>
    <cellStyle name="Data   - Style2 9 3" xfId="11921" xr:uid="{00000000-0005-0000-0000-0000872E0000}"/>
    <cellStyle name="Data   - Style2 9 4" xfId="11922" xr:uid="{00000000-0005-0000-0000-0000882E0000}"/>
    <cellStyle name="Data  - Style2" xfId="11923" xr:uid="{00000000-0005-0000-0000-0000892E0000}"/>
    <cellStyle name="Data 2" xfId="11924" xr:uid="{00000000-0005-0000-0000-00008A2E0000}"/>
    <cellStyle name="Date Short" xfId="11925" xr:uid="{00000000-0005-0000-0000-00008B2E0000}"/>
    <cellStyle name="date1" xfId="11926" xr:uid="{00000000-0005-0000-0000-00008C2E0000}"/>
    <cellStyle name="date1 2" xfId="11927" xr:uid="{00000000-0005-0000-0000-00008D2E0000}"/>
    <cellStyle name="DELTA" xfId="11928" xr:uid="{00000000-0005-0000-0000-00008E2E0000}"/>
    <cellStyle name="DELTA 2" xfId="11929" xr:uid="{00000000-0005-0000-0000-00008F2E0000}"/>
    <cellStyle name="Enter Currency (0)" xfId="11930" xr:uid="{00000000-0005-0000-0000-0000902E0000}"/>
    <cellStyle name="Enter Currency (0) 2" xfId="11931" xr:uid="{00000000-0005-0000-0000-0000912E0000}"/>
    <cellStyle name="Enter Currency (0)_Active vs. Retiree" xfId="11932" xr:uid="{00000000-0005-0000-0000-0000922E0000}"/>
    <cellStyle name="Enter Currency (2)" xfId="11933" xr:uid="{00000000-0005-0000-0000-0000932E0000}"/>
    <cellStyle name="Enter Currency (2) 2" xfId="11934" xr:uid="{00000000-0005-0000-0000-0000942E0000}"/>
    <cellStyle name="Enter Currency (2)_Active vs. Retiree" xfId="11935" xr:uid="{00000000-0005-0000-0000-0000952E0000}"/>
    <cellStyle name="Enter Units (0)" xfId="11936" xr:uid="{00000000-0005-0000-0000-0000962E0000}"/>
    <cellStyle name="Enter Units (0) 2" xfId="11937" xr:uid="{00000000-0005-0000-0000-0000972E0000}"/>
    <cellStyle name="Enter Units (0)_Active vs. Retiree" xfId="11938" xr:uid="{00000000-0005-0000-0000-0000982E0000}"/>
    <cellStyle name="Enter Units (1)" xfId="11939" xr:uid="{00000000-0005-0000-0000-0000992E0000}"/>
    <cellStyle name="Enter Units (1) 2" xfId="11940" xr:uid="{00000000-0005-0000-0000-00009A2E0000}"/>
    <cellStyle name="Enter Units (1)_Active vs. Retiree" xfId="11941" xr:uid="{00000000-0005-0000-0000-00009B2E0000}"/>
    <cellStyle name="Enter Units (2)" xfId="11942" xr:uid="{00000000-0005-0000-0000-00009C2E0000}"/>
    <cellStyle name="Enter Units (2) 2" xfId="11943" xr:uid="{00000000-0005-0000-0000-00009D2E0000}"/>
    <cellStyle name="Enter Units (2)_Active vs. Retiree" xfId="11944" xr:uid="{00000000-0005-0000-0000-00009E2E0000}"/>
    <cellStyle name="Entered" xfId="11945" xr:uid="{00000000-0005-0000-0000-00009F2E0000}"/>
    <cellStyle name="Entered 2" xfId="11946" xr:uid="{00000000-0005-0000-0000-0000A02E0000}"/>
    <cellStyle name="Entered 2 2" xfId="11947" xr:uid="{00000000-0005-0000-0000-0000A12E0000}"/>
    <cellStyle name="Entered 3" xfId="11948" xr:uid="{00000000-0005-0000-0000-0000A22E0000}"/>
    <cellStyle name="Entered 4" xfId="11949" xr:uid="{00000000-0005-0000-0000-0000A32E0000}"/>
    <cellStyle name="Explanatory Text 2" xfId="11950" xr:uid="{00000000-0005-0000-0000-0000A42E0000}"/>
    <cellStyle name="Explanatory Text 2 2" xfId="11951" xr:uid="{00000000-0005-0000-0000-0000A52E0000}"/>
    <cellStyle name="Explanatory Text 2 2 2" xfId="11952" xr:uid="{00000000-0005-0000-0000-0000A62E0000}"/>
    <cellStyle name="Explanatory Text 2 2 3" xfId="11953" xr:uid="{00000000-0005-0000-0000-0000A72E0000}"/>
    <cellStyle name="Explanatory Text 2 3" xfId="11954" xr:uid="{00000000-0005-0000-0000-0000A82E0000}"/>
    <cellStyle name="Explanatory Text 2 3 2" xfId="11955" xr:uid="{00000000-0005-0000-0000-0000A92E0000}"/>
    <cellStyle name="Explanatory Text 3" xfId="11956" xr:uid="{00000000-0005-0000-0000-0000AA2E0000}"/>
    <cellStyle name="Explanatory Text 3 2" xfId="11957" xr:uid="{00000000-0005-0000-0000-0000AB2E0000}"/>
    <cellStyle name="Explanatory Text 3 3" xfId="11958" xr:uid="{00000000-0005-0000-0000-0000AC2E0000}"/>
    <cellStyle name="Explanatory Text 3 4" xfId="11959" xr:uid="{00000000-0005-0000-0000-0000AD2E0000}"/>
    <cellStyle name="Explanatory Text 4" xfId="11960" xr:uid="{00000000-0005-0000-0000-0000AE2E0000}"/>
    <cellStyle name="Explanatory Text 5" xfId="11961" xr:uid="{00000000-0005-0000-0000-0000AF2E0000}"/>
    <cellStyle name="ExtStyle 0" xfId="11962" xr:uid="{00000000-0005-0000-0000-0000B02E0000}"/>
    <cellStyle name="ExtStyle 16" xfId="11963" xr:uid="{00000000-0005-0000-0000-0000B12E0000}"/>
    <cellStyle name="ExtStyle 17" xfId="11964" xr:uid="{00000000-0005-0000-0000-0000B22E0000}"/>
    <cellStyle name="ExtStyle 18" xfId="11965" xr:uid="{00000000-0005-0000-0000-0000B32E0000}"/>
    <cellStyle name="ExtStyle 19" xfId="11966" xr:uid="{00000000-0005-0000-0000-0000B42E0000}"/>
    <cellStyle name="ExtStyle 20" xfId="11967" xr:uid="{00000000-0005-0000-0000-0000B52E0000}"/>
    <cellStyle name="ExtStyle 21" xfId="11968" xr:uid="{00000000-0005-0000-0000-0000B62E0000}"/>
    <cellStyle name="ExtStyle 22" xfId="11969" xr:uid="{00000000-0005-0000-0000-0000B72E0000}"/>
    <cellStyle name="FIT" xfId="11970" xr:uid="{00000000-0005-0000-0000-0000B82E0000}"/>
    <cellStyle name="FIXED" xfId="11971" xr:uid="{00000000-0005-0000-0000-0000B92E0000}"/>
    <cellStyle name="Fixed (1)" xfId="11972" xr:uid="{00000000-0005-0000-0000-0000BA2E0000}"/>
    <cellStyle name="Fixed (1) 2" xfId="11973" xr:uid="{00000000-0005-0000-0000-0000BB2E0000}"/>
    <cellStyle name="Fixed (1) 3" xfId="11974" xr:uid="{00000000-0005-0000-0000-0000BC2E0000}"/>
    <cellStyle name="Fixed (1) 4" xfId="11975" xr:uid="{00000000-0005-0000-0000-0000BD2E0000}"/>
    <cellStyle name="FIXED 2" xfId="11976" xr:uid="{00000000-0005-0000-0000-0000BE2E0000}"/>
    <cellStyle name="Good 2" xfId="11977" xr:uid="{00000000-0005-0000-0000-0000BF2E0000}"/>
    <cellStyle name="Good 2 2" xfId="11978" xr:uid="{00000000-0005-0000-0000-0000C02E0000}"/>
    <cellStyle name="Good 2 2 2" xfId="11979" xr:uid="{00000000-0005-0000-0000-0000C12E0000}"/>
    <cellStyle name="Good 2 2 3" xfId="11980" xr:uid="{00000000-0005-0000-0000-0000C22E0000}"/>
    <cellStyle name="Good 2 2 4" xfId="11981" xr:uid="{00000000-0005-0000-0000-0000C32E0000}"/>
    <cellStyle name="Good 2 3" xfId="11982" xr:uid="{00000000-0005-0000-0000-0000C42E0000}"/>
    <cellStyle name="Good 2 4" xfId="11983" xr:uid="{00000000-0005-0000-0000-0000C52E0000}"/>
    <cellStyle name="Good 2 4 2" xfId="11984" xr:uid="{00000000-0005-0000-0000-0000C62E0000}"/>
    <cellStyle name="Good 2 5" xfId="11985" xr:uid="{00000000-0005-0000-0000-0000C72E0000}"/>
    <cellStyle name="Good 2 5 2" xfId="11986" xr:uid="{00000000-0005-0000-0000-0000C82E0000}"/>
    <cellStyle name="Good 2 6" xfId="11987" xr:uid="{00000000-0005-0000-0000-0000C92E0000}"/>
    <cellStyle name="Good 3" xfId="11988" xr:uid="{00000000-0005-0000-0000-0000CA2E0000}"/>
    <cellStyle name="Good 3 2" xfId="11989" xr:uid="{00000000-0005-0000-0000-0000CB2E0000}"/>
    <cellStyle name="Good 3 3" xfId="11990" xr:uid="{00000000-0005-0000-0000-0000CC2E0000}"/>
    <cellStyle name="Good 3 4" xfId="11991" xr:uid="{00000000-0005-0000-0000-0000CD2E0000}"/>
    <cellStyle name="Good 4" xfId="11992" xr:uid="{00000000-0005-0000-0000-0000CE2E0000}"/>
    <cellStyle name="Good 4 2" xfId="11993" xr:uid="{00000000-0005-0000-0000-0000CF2E0000}"/>
    <cellStyle name="Good 4 3" xfId="11994" xr:uid="{00000000-0005-0000-0000-0000D02E0000}"/>
    <cellStyle name="Good 5" xfId="11995" xr:uid="{00000000-0005-0000-0000-0000D12E0000}"/>
    <cellStyle name="Graph" xfId="11996" xr:uid="{00000000-0005-0000-0000-0000D22E0000}"/>
    <cellStyle name="Graph 2" xfId="11997" xr:uid="{00000000-0005-0000-0000-0000D32E0000}"/>
    <cellStyle name="Graph 2 2" xfId="11998" xr:uid="{00000000-0005-0000-0000-0000D42E0000}"/>
    <cellStyle name="Graph 3" xfId="11999" xr:uid="{00000000-0005-0000-0000-0000D52E0000}"/>
    <cellStyle name="Graph 4" xfId="12000" xr:uid="{00000000-0005-0000-0000-0000D62E0000}"/>
    <cellStyle name="Graph 5" xfId="12001" xr:uid="{00000000-0005-0000-0000-0000D72E0000}"/>
    <cellStyle name="Grey" xfId="12002" xr:uid="{00000000-0005-0000-0000-0000D82E0000}"/>
    <cellStyle name="Hanging Dollars" xfId="12003" xr:uid="{00000000-0005-0000-0000-0000D92E0000}"/>
    <cellStyle name="Hanging Dollars 2" xfId="12004" xr:uid="{00000000-0005-0000-0000-0000DA2E0000}"/>
    <cellStyle name="Hanging Dollars 2 2" xfId="12005" xr:uid="{00000000-0005-0000-0000-0000DB2E0000}"/>
    <cellStyle name="Hanging Dollars 2 2 2" xfId="12006" xr:uid="{00000000-0005-0000-0000-0000DC2E0000}"/>
    <cellStyle name="Hanging Dollars 2 3" xfId="12007" xr:uid="{00000000-0005-0000-0000-0000DD2E0000}"/>
    <cellStyle name="Hanging Dollars 2 4" xfId="12008" xr:uid="{00000000-0005-0000-0000-0000DE2E0000}"/>
    <cellStyle name="Hanging Dollars 2 5" xfId="12009" xr:uid="{00000000-0005-0000-0000-0000DF2E0000}"/>
    <cellStyle name="Hanging Dollars 3" xfId="12010" xr:uid="{00000000-0005-0000-0000-0000E02E0000}"/>
    <cellStyle name="Hanging Dollars 4" xfId="12011" xr:uid="{00000000-0005-0000-0000-0000E12E0000}"/>
    <cellStyle name="Header1" xfId="12012" xr:uid="{00000000-0005-0000-0000-0000E22E0000}"/>
    <cellStyle name="Header1 2" xfId="12013" xr:uid="{00000000-0005-0000-0000-0000E32E0000}"/>
    <cellStyle name="Header2" xfId="12014" xr:uid="{00000000-0005-0000-0000-0000E42E0000}"/>
    <cellStyle name="Header2 2" xfId="12015" xr:uid="{00000000-0005-0000-0000-0000E52E0000}"/>
    <cellStyle name="Header2 2 2" xfId="12016" xr:uid="{00000000-0005-0000-0000-0000E62E0000}"/>
    <cellStyle name="Header2 2 2 2" xfId="12017" xr:uid="{00000000-0005-0000-0000-0000E72E0000}"/>
    <cellStyle name="Header2 2 2 2 2" xfId="12018" xr:uid="{00000000-0005-0000-0000-0000E82E0000}"/>
    <cellStyle name="Header2 2 2 2 2 2" xfId="12019" xr:uid="{00000000-0005-0000-0000-0000E92E0000}"/>
    <cellStyle name="Header2 2 2 2 3" xfId="12020" xr:uid="{00000000-0005-0000-0000-0000EA2E0000}"/>
    <cellStyle name="Header2 2 2 3" xfId="12021" xr:uid="{00000000-0005-0000-0000-0000EB2E0000}"/>
    <cellStyle name="Header2 2 2 3 2" xfId="12022" xr:uid="{00000000-0005-0000-0000-0000EC2E0000}"/>
    <cellStyle name="Header2 2 2 4" xfId="12023" xr:uid="{00000000-0005-0000-0000-0000ED2E0000}"/>
    <cellStyle name="Header2 2 2 4 2" xfId="12024" xr:uid="{00000000-0005-0000-0000-0000EE2E0000}"/>
    <cellStyle name="Header2 2 2 5" xfId="12025" xr:uid="{00000000-0005-0000-0000-0000EF2E0000}"/>
    <cellStyle name="Header2 2 2 5 2" xfId="12026" xr:uid="{00000000-0005-0000-0000-0000F02E0000}"/>
    <cellStyle name="Header2 2 2 5 3" xfId="12027" xr:uid="{00000000-0005-0000-0000-0000F12E0000}"/>
    <cellStyle name="Header2 2 2 6" xfId="12028" xr:uid="{00000000-0005-0000-0000-0000F22E0000}"/>
    <cellStyle name="Header2 2 3" xfId="12029" xr:uid="{00000000-0005-0000-0000-0000F32E0000}"/>
    <cellStyle name="Header2 2 3 2" xfId="12030" xr:uid="{00000000-0005-0000-0000-0000F42E0000}"/>
    <cellStyle name="Header2 2 3 2 2" xfId="12031" xr:uid="{00000000-0005-0000-0000-0000F52E0000}"/>
    <cellStyle name="Header2 2 3 3" xfId="12032" xr:uid="{00000000-0005-0000-0000-0000F62E0000}"/>
    <cellStyle name="Header2 2 4" xfId="12033" xr:uid="{00000000-0005-0000-0000-0000F72E0000}"/>
    <cellStyle name="Header2 2 4 2" xfId="12034" xr:uid="{00000000-0005-0000-0000-0000F82E0000}"/>
    <cellStyle name="Header2 2 5" xfId="12035" xr:uid="{00000000-0005-0000-0000-0000F92E0000}"/>
    <cellStyle name="Header2 2 5 2" xfId="12036" xr:uid="{00000000-0005-0000-0000-0000FA2E0000}"/>
    <cellStyle name="Header2 2 5 3" xfId="12037" xr:uid="{00000000-0005-0000-0000-0000FB2E0000}"/>
    <cellStyle name="Header2 2 6" xfId="12038" xr:uid="{00000000-0005-0000-0000-0000FC2E0000}"/>
    <cellStyle name="Header2 2 7" xfId="12039" xr:uid="{00000000-0005-0000-0000-0000FD2E0000}"/>
    <cellStyle name="Header2 3" xfId="12040" xr:uid="{00000000-0005-0000-0000-0000FE2E0000}"/>
    <cellStyle name="Header2 3 2" xfId="12041" xr:uid="{00000000-0005-0000-0000-0000FF2E0000}"/>
    <cellStyle name="Header2 3 2 2" xfId="12042" xr:uid="{00000000-0005-0000-0000-0000002F0000}"/>
    <cellStyle name="Header2 3 2 2 2" xfId="12043" xr:uid="{00000000-0005-0000-0000-0000012F0000}"/>
    <cellStyle name="Header2 3 2 2 2 2" xfId="12044" xr:uid="{00000000-0005-0000-0000-0000022F0000}"/>
    <cellStyle name="Header2 3 2 2 3" xfId="12045" xr:uid="{00000000-0005-0000-0000-0000032F0000}"/>
    <cellStyle name="Header2 3 2 3" xfId="12046" xr:uid="{00000000-0005-0000-0000-0000042F0000}"/>
    <cellStyle name="Header2 3 2 3 2" xfId="12047" xr:uid="{00000000-0005-0000-0000-0000052F0000}"/>
    <cellStyle name="Header2 3 2 4" xfId="12048" xr:uid="{00000000-0005-0000-0000-0000062F0000}"/>
    <cellStyle name="Header2 3 2 4 2" xfId="12049" xr:uid="{00000000-0005-0000-0000-0000072F0000}"/>
    <cellStyle name="Header2 3 2 5" xfId="12050" xr:uid="{00000000-0005-0000-0000-0000082F0000}"/>
    <cellStyle name="Header2 3 2 5 2" xfId="12051" xr:uid="{00000000-0005-0000-0000-0000092F0000}"/>
    <cellStyle name="Header2 3 2 5 3" xfId="12052" xr:uid="{00000000-0005-0000-0000-00000A2F0000}"/>
    <cellStyle name="Header2 3 2 6" xfId="12053" xr:uid="{00000000-0005-0000-0000-00000B2F0000}"/>
    <cellStyle name="Header2 3 3" xfId="12054" xr:uid="{00000000-0005-0000-0000-00000C2F0000}"/>
    <cellStyle name="Header2 3 3 2" xfId="12055" xr:uid="{00000000-0005-0000-0000-00000D2F0000}"/>
    <cellStyle name="Header2 3 3 2 2" xfId="12056" xr:uid="{00000000-0005-0000-0000-00000E2F0000}"/>
    <cellStyle name="Header2 3 3 3" xfId="12057" xr:uid="{00000000-0005-0000-0000-00000F2F0000}"/>
    <cellStyle name="Header2 3 4" xfId="12058" xr:uid="{00000000-0005-0000-0000-0000102F0000}"/>
    <cellStyle name="Header2 3 4 2" xfId="12059" xr:uid="{00000000-0005-0000-0000-0000112F0000}"/>
    <cellStyle name="Header2 3 5" xfId="12060" xr:uid="{00000000-0005-0000-0000-0000122F0000}"/>
    <cellStyle name="Header2 3 5 2" xfId="12061" xr:uid="{00000000-0005-0000-0000-0000132F0000}"/>
    <cellStyle name="Header2 3 5 3" xfId="12062" xr:uid="{00000000-0005-0000-0000-0000142F0000}"/>
    <cellStyle name="Header2 3 6" xfId="12063" xr:uid="{00000000-0005-0000-0000-0000152F0000}"/>
    <cellStyle name="Header2 3 7" xfId="12064" xr:uid="{00000000-0005-0000-0000-0000162F0000}"/>
    <cellStyle name="Header2 4" xfId="12065" xr:uid="{00000000-0005-0000-0000-0000172F0000}"/>
    <cellStyle name="Header2 4 2" xfId="12066" xr:uid="{00000000-0005-0000-0000-0000182F0000}"/>
    <cellStyle name="Header2 4 2 2" xfId="12067" xr:uid="{00000000-0005-0000-0000-0000192F0000}"/>
    <cellStyle name="Header2 4 2 2 2" xfId="12068" xr:uid="{00000000-0005-0000-0000-00001A2F0000}"/>
    <cellStyle name="Header2 4 2 2 2 2" xfId="12069" xr:uid="{00000000-0005-0000-0000-00001B2F0000}"/>
    <cellStyle name="Header2 4 2 2 3" xfId="12070" xr:uid="{00000000-0005-0000-0000-00001C2F0000}"/>
    <cellStyle name="Header2 4 2 3" xfId="12071" xr:uid="{00000000-0005-0000-0000-00001D2F0000}"/>
    <cellStyle name="Header2 4 2 3 2" xfId="12072" xr:uid="{00000000-0005-0000-0000-00001E2F0000}"/>
    <cellStyle name="Header2 4 2 4" xfId="12073" xr:uid="{00000000-0005-0000-0000-00001F2F0000}"/>
    <cellStyle name="Header2 4 2 4 2" xfId="12074" xr:uid="{00000000-0005-0000-0000-0000202F0000}"/>
    <cellStyle name="Header2 4 2 5" xfId="12075" xr:uid="{00000000-0005-0000-0000-0000212F0000}"/>
    <cellStyle name="Header2 4 2 5 2" xfId="12076" xr:uid="{00000000-0005-0000-0000-0000222F0000}"/>
    <cellStyle name="Header2 4 2 5 3" xfId="12077" xr:uid="{00000000-0005-0000-0000-0000232F0000}"/>
    <cellStyle name="Header2 4 2 6" xfId="12078" xr:uid="{00000000-0005-0000-0000-0000242F0000}"/>
    <cellStyle name="Header2 4 3" xfId="12079" xr:uid="{00000000-0005-0000-0000-0000252F0000}"/>
    <cellStyle name="Header2 4 3 2" xfId="12080" xr:uid="{00000000-0005-0000-0000-0000262F0000}"/>
    <cellStyle name="Header2 4 3 2 2" xfId="12081" xr:uid="{00000000-0005-0000-0000-0000272F0000}"/>
    <cellStyle name="Header2 4 3 3" xfId="12082" xr:uid="{00000000-0005-0000-0000-0000282F0000}"/>
    <cellStyle name="Header2 4 4" xfId="12083" xr:uid="{00000000-0005-0000-0000-0000292F0000}"/>
    <cellStyle name="Header2 4 4 2" xfId="12084" xr:uid="{00000000-0005-0000-0000-00002A2F0000}"/>
    <cellStyle name="Header2 4 5" xfId="12085" xr:uid="{00000000-0005-0000-0000-00002B2F0000}"/>
    <cellStyle name="Header2 4 5 2" xfId="12086" xr:uid="{00000000-0005-0000-0000-00002C2F0000}"/>
    <cellStyle name="Header2 4 5 3" xfId="12087" xr:uid="{00000000-0005-0000-0000-00002D2F0000}"/>
    <cellStyle name="Header2 4 6" xfId="12088" xr:uid="{00000000-0005-0000-0000-00002E2F0000}"/>
    <cellStyle name="Header2 4 7" xfId="12089" xr:uid="{00000000-0005-0000-0000-00002F2F0000}"/>
    <cellStyle name="Header2 5" xfId="12090" xr:uid="{00000000-0005-0000-0000-0000302F0000}"/>
    <cellStyle name="Header2 5 2" xfId="12091" xr:uid="{00000000-0005-0000-0000-0000312F0000}"/>
    <cellStyle name="Header2 5 2 2" xfId="12092" xr:uid="{00000000-0005-0000-0000-0000322F0000}"/>
    <cellStyle name="Header2 5 2 2 2" xfId="12093" xr:uid="{00000000-0005-0000-0000-0000332F0000}"/>
    <cellStyle name="Header2 5 2 3" xfId="12094" xr:uid="{00000000-0005-0000-0000-0000342F0000}"/>
    <cellStyle name="Header2 5 2 3 2" xfId="12095" xr:uid="{00000000-0005-0000-0000-0000352F0000}"/>
    <cellStyle name="Header2 5 2 4" xfId="12096" xr:uid="{00000000-0005-0000-0000-0000362F0000}"/>
    <cellStyle name="Header2 5 2 4 2" xfId="12097" xr:uid="{00000000-0005-0000-0000-0000372F0000}"/>
    <cellStyle name="Header2 5 2 4 3" xfId="12098" xr:uid="{00000000-0005-0000-0000-0000382F0000}"/>
    <cellStyle name="Header2 5 2 5" xfId="12099" xr:uid="{00000000-0005-0000-0000-0000392F0000}"/>
    <cellStyle name="Header2 5 2 5 2" xfId="12100" xr:uid="{00000000-0005-0000-0000-00003A2F0000}"/>
    <cellStyle name="Header2 5 2 6" xfId="12101" xr:uid="{00000000-0005-0000-0000-00003B2F0000}"/>
    <cellStyle name="Header2 5 3" xfId="12102" xr:uid="{00000000-0005-0000-0000-00003C2F0000}"/>
    <cellStyle name="Header2 5 3 2" xfId="12103" xr:uid="{00000000-0005-0000-0000-00003D2F0000}"/>
    <cellStyle name="Header2 5 3 2 2" xfId="12104" xr:uid="{00000000-0005-0000-0000-00003E2F0000}"/>
    <cellStyle name="Header2 5 3 3" xfId="12105" xr:uid="{00000000-0005-0000-0000-00003F2F0000}"/>
    <cellStyle name="Header2 5 4" xfId="12106" xr:uid="{00000000-0005-0000-0000-0000402F0000}"/>
    <cellStyle name="Header2 5 4 2" xfId="12107" xr:uid="{00000000-0005-0000-0000-0000412F0000}"/>
    <cellStyle name="Header2 5 5" xfId="12108" xr:uid="{00000000-0005-0000-0000-0000422F0000}"/>
    <cellStyle name="Header2 5 5 2" xfId="12109" xr:uid="{00000000-0005-0000-0000-0000432F0000}"/>
    <cellStyle name="Header2 5 5 3" xfId="12110" xr:uid="{00000000-0005-0000-0000-0000442F0000}"/>
    <cellStyle name="Header2 5 6" xfId="12111" xr:uid="{00000000-0005-0000-0000-0000452F0000}"/>
    <cellStyle name="Header2 6" xfId="12112" xr:uid="{00000000-0005-0000-0000-0000462F0000}"/>
    <cellStyle name="Header2 6 2" xfId="12113" xr:uid="{00000000-0005-0000-0000-0000472F0000}"/>
    <cellStyle name="Heading 1 2" xfId="12114" xr:uid="{00000000-0005-0000-0000-0000482F0000}"/>
    <cellStyle name="Heading 1 2 2" xfId="12115" xr:uid="{00000000-0005-0000-0000-0000492F0000}"/>
    <cellStyle name="Heading 1 2 2 2" xfId="12116" xr:uid="{00000000-0005-0000-0000-00004A2F0000}"/>
    <cellStyle name="Heading 1 2 2 3" xfId="12117" xr:uid="{00000000-0005-0000-0000-00004B2F0000}"/>
    <cellStyle name="Heading 1 2 3" xfId="12118" xr:uid="{00000000-0005-0000-0000-00004C2F0000}"/>
    <cellStyle name="Heading 1 2 4" xfId="12119" xr:uid="{00000000-0005-0000-0000-00004D2F0000}"/>
    <cellStyle name="Heading 1 2 4 2" xfId="12120" xr:uid="{00000000-0005-0000-0000-00004E2F0000}"/>
    <cellStyle name="Heading 1 2 5" xfId="12121" xr:uid="{00000000-0005-0000-0000-00004F2F0000}"/>
    <cellStyle name="Heading 1 2 6" xfId="12122" xr:uid="{00000000-0005-0000-0000-0000502F0000}"/>
    <cellStyle name="Heading 1 2 7" xfId="12123" xr:uid="{00000000-0005-0000-0000-0000512F0000}"/>
    <cellStyle name="Heading 1 3" xfId="12124" xr:uid="{00000000-0005-0000-0000-0000522F0000}"/>
    <cellStyle name="Heading 1 3 2" xfId="12125" xr:uid="{00000000-0005-0000-0000-0000532F0000}"/>
    <cellStyle name="Heading 1 3 3" xfId="12126" xr:uid="{00000000-0005-0000-0000-0000542F0000}"/>
    <cellStyle name="Heading 1 3 4" xfId="12127" xr:uid="{00000000-0005-0000-0000-0000552F0000}"/>
    <cellStyle name="Heading 1 4" xfId="12128" xr:uid="{00000000-0005-0000-0000-0000562F0000}"/>
    <cellStyle name="Heading 1 5" xfId="12129" xr:uid="{00000000-0005-0000-0000-0000572F0000}"/>
    <cellStyle name="Heading 2 2" xfId="12130" xr:uid="{00000000-0005-0000-0000-0000582F0000}"/>
    <cellStyle name="Heading 2 2 2" xfId="12131" xr:uid="{00000000-0005-0000-0000-0000592F0000}"/>
    <cellStyle name="Heading 2 2 2 2" xfId="12132" xr:uid="{00000000-0005-0000-0000-00005A2F0000}"/>
    <cellStyle name="Heading 2 2 2 3" xfId="12133" xr:uid="{00000000-0005-0000-0000-00005B2F0000}"/>
    <cellStyle name="Heading 2 2 3" xfId="12134" xr:uid="{00000000-0005-0000-0000-00005C2F0000}"/>
    <cellStyle name="Heading 2 2 4" xfId="12135" xr:uid="{00000000-0005-0000-0000-00005D2F0000}"/>
    <cellStyle name="Heading 2 2 4 2" xfId="12136" xr:uid="{00000000-0005-0000-0000-00005E2F0000}"/>
    <cellStyle name="Heading 2 2 5" xfId="12137" xr:uid="{00000000-0005-0000-0000-00005F2F0000}"/>
    <cellStyle name="Heading 2 2 6" xfId="12138" xr:uid="{00000000-0005-0000-0000-0000602F0000}"/>
    <cellStyle name="Heading 2 2 7" xfId="12139" xr:uid="{00000000-0005-0000-0000-0000612F0000}"/>
    <cellStyle name="Heading 2 3" xfId="12140" xr:uid="{00000000-0005-0000-0000-0000622F0000}"/>
    <cellStyle name="Heading 2 3 2" xfId="12141" xr:uid="{00000000-0005-0000-0000-0000632F0000}"/>
    <cellStyle name="Heading 2 3 3" xfId="12142" xr:uid="{00000000-0005-0000-0000-0000642F0000}"/>
    <cellStyle name="Heading 2 3 4" xfId="12143" xr:uid="{00000000-0005-0000-0000-0000652F0000}"/>
    <cellStyle name="Heading 2 4" xfId="12144" xr:uid="{00000000-0005-0000-0000-0000662F0000}"/>
    <cellStyle name="Heading 2 5" xfId="12145" xr:uid="{00000000-0005-0000-0000-0000672F0000}"/>
    <cellStyle name="Heading 3 2" xfId="12146" xr:uid="{00000000-0005-0000-0000-0000682F0000}"/>
    <cellStyle name="Heading 3 2 2" xfId="12147" xr:uid="{00000000-0005-0000-0000-0000692F0000}"/>
    <cellStyle name="Heading 3 2 2 2" xfId="12148" xr:uid="{00000000-0005-0000-0000-00006A2F0000}"/>
    <cellStyle name="Heading 3 2 2 3" xfId="12149" xr:uid="{00000000-0005-0000-0000-00006B2F0000}"/>
    <cellStyle name="Heading 3 2 3" xfId="12150" xr:uid="{00000000-0005-0000-0000-00006C2F0000}"/>
    <cellStyle name="Heading 3 2 4" xfId="12151" xr:uid="{00000000-0005-0000-0000-00006D2F0000}"/>
    <cellStyle name="Heading 3 2 4 2" xfId="12152" xr:uid="{00000000-0005-0000-0000-00006E2F0000}"/>
    <cellStyle name="Heading 3 2 5" xfId="12153" xr:uid="{00000000-0005-0000-0000-00006F2F0000}"/>
    <cellStyle name="Heading 3 2 6" xfId="12154" xr:uid="{00000000-0005-0000-0000-0000702F0000}"/>
    <cellStyle name="Heading 3 2 7" xfId="12155" xr:uid="{00000000-0005-0000-0000-0000712F0000}"/>
    <cellStyle name="Heading 3 3" xfId="12156" xr:uid="{00000000-0005-0000-0000-0000722F0000}"/>
    <cellStyle name="Heading 3 3 2" xfId="12157" xr:uid="{00000000-0005-0000-0000-0000732F0000}"/>
    <cellStyle name="Heading 3 3 3" xfId="12158" xr:uid="{00000000-0005-0000-0000-0000742F0000}"/>
    <cellStyle name="Heading 3 3 4" xfId="12159" xr:uid="{00000000-0005-0000-0000-0000752F0000}"/>
    <cellStyle name="Heading 3 4" xfId="12160" xr:uid="{00000000-0005-0000-0000-0000762F0000}"/>
    <cellStyle name="Heading 3 5" xfId="12161" xr:uid="{00000000-0005-0000-0000-0000772F0000}"/>
    <cellStyle name="Heading 4 2" xfId="12162" xr:uid="{00000000-0005-0000-0000-0000782F0000}"/>
    <cellStyle name="Heading 4 2 2" xfId="12163" xr:uid="{00000000-0005-0000-0000-0000792F0000}"/>
    <cellStyle name="Heading 4 2 2 2" xfId="12164" xr:uid="{00000000-0005-0000-0000-00007A2F0000}"/>
    <cellStyle name="Heading 4 2 2 3" xfId="12165" xr:uid="{00000000-0005-0000-0000-00007B2F0000}"/>
    <cellStyle name="Heading 4 2 3" xfId="12166" xr:uid="{00000000-0005-0000-0000-00007C2F0000}"/>
    <cellStyle name="Heading 4 2 4" xfId="12167" xr:uid="{00000000-0005-0000-0000-00007D2F0000}"/>
    <cellStyle name="Heading 4 2 4 2" xfId="12168" xr:uid="{00000000-0005-0000-0000-00007E2F0000}"/>
    <cellStyle name="Heading 4 2 5" xfId="12169" xr:uid="{00000000-0005-0000-0000-00007F2F0000}"/>
    <cellStyle name="Heading 4 2 6" xfId="12170" xr:uid="{00000000-0005-0000-0000-0000802F0000}"/>
    <cellStyle name="Heading 4 2 7" xfId="12171" xr:uid="{00000000-0005-0000-0000-0000812F0000}"/>
    <cellStyle name="Heading 4 3" xfId="12172" xr:uid="{00000000-0005-0000-0000-0000822F0000}"/>
    <cellStyle name="Heading 4 3 2" xfId="12173" xr:uid="{00000000-0005-0000-0000-0000832F0000}"/>
    <cellStyle name="Heading 4 3 3" xfId="12174" xr:uid="{00000000-0005-0000-0000-0000842F0000}"/>
    <cellStyle name="Heading 4 3 4" xfId="12175" xr:uid="{00000000-0005-0000-0000-0000852F0000}"/>
    <cellStyle name="Heading 4 4" xfId="12176" xr:uid="{00000000-0005-0000-0000-0000862F0000}"/>
    <cellStyle name="Heading 4 5" xfId="12177" xr:uid="{00000000-0005-0000-0000-0000872F0000}"/>
    <cellStyle name="Hyperlink 2" xfId="12178" xr:uid="{00000000-0005-0000-0000-0000882F0000}"/>
    <cellStyle name="Hyperlink 2 2" xfId="12179" xr:uid="{00000000-0005-0000-0000-0000892F0000}"/>
    <cellStyle name="Hyperlink 2 3" xfId="12180" xr:uid="{00000000-0005-0000-0000-00008A2F0000}"/>
    <cellStyle name="Hyperlink 3" xfId="12181" xr:uid="{00000000-0005-0000-0000-00008B2F0000}"/>
    <cellStyle name="Hyperlink 3 2" xfId="12182" xr:uid="{00000000-0005-0000-0000-00008C2F0000}"/>
    <cellStyle name="Hyperlink 3 3" xfId="12183" xr:uid="{00000000-0005-0000-0000-00008D2F0000}"/>
    <cellStyle name="Hyperlink 3 4" xfId="12184" xr:uid="{00000000-0005-0000-0000-00008E2F0000}"/>
    <cellStyle name="Hyperlink 3 5" xfId="12185" xr:uid="{00000000-0005-0000-0000-00008F2F0000}"/>
    <cellStyle name="Hyperlink 4" xfId="12186" xr:uid="{00000000-0005-0000-0000-0000902F0000}"/>
    <cellStyle name="Hyperlink 5" xfId="12187" xr:uid="{00000000-0005-0000-0000-0000912F0000}"/>
    <cellStyle name="Hyperlink 6" xfId="12188" xr:uid="{00000000-0005-0000-0000-0000922F0000}"/>
    <cellStyle name="Input [yellow]" xfId="12189" xr:uid="{00000000-0005-0000-0000-0000932F0000}"/>
    <cellStyle name="Input [yellow] 2" xfId="12190" xr:uid="{00000000-0005-0000-0000-0000942F0000}"/>
    <cellStyle name="Input [yellow] 2 10" xfId="12191" xr:uid="{00000000-0005-0000-0000-0000952F0000}"/>
    <cellStyle name="Input [yellow] 2 2" xfId="12192" xr:uid="{00000000-0005-0000-0000-0000962F0000}"/>
    <cellStyle name="Input [yellow] 2 2 2" xfId="12193" xr:uid="{00000000-0005-0000-0000-0000972F0000}"/>
    <cellStyle name="Input [yellow] 2 2 2 2" xfId="12194" xr:uid="{00000000-0005-0000-0000-0000982F0000}"/>
    <cellStyle name="Input [yellow] 2 2 2 2 2" xfId="12195" xr:uid="{00000000-0005-0000-0000-0000992F0000}"/>
    <cellStyle name="Input [yellow] 2 2 2 3" xfId="12196" xr:uid="{00000000-0005-0000-0000-00009A2F0000}"/>
    <cellStyle name="Input [yellow] 2 2 2 3 2" xfId="12197" xr:uid="{00000000-0005-0000-0000-00009B2F0000}"/>
    <cellStyle name="Input [yellow] 2 2 2 3 3" xfId="12198" xr:uid="{00000000-0005-0000-0000-00009C2F0000}"/>
    <cellStyle name="Input [yellow] 2 2 2 4" xfId="12199" xr:uid="{00000000-0005-0000-0000-00009D2F0000}"/>
    <cellStyle name="Input [yellow] 2 2 2 5" xfId="12200" xr:uid="{00000000-0005-0000-0000-00009E2F0000}"/>
    <cellStyle name="Input [yellow] 2 2 3" xfId="12201" xr:uid="{00000000-0005-0000-0000-00009F2F0000}"/>
    <cellStyle name="Input [yellow] 2 2 3 2" xfId="12202" xr:uid="{00000000-0005-0000-0000-0000A02F0000}"/>
    <cellStyle name="Input [yellow] 2 2 4" xfId="12203" xr:uid="{00000000-0005-0000-0000-0000A12F0000}"/>
    <cellStyle name="Input [yellow] 2 2 4 2" xfId="12204" xr:uid="{00000000-0005-0000-0000-0000A22F0000}"/>
    <cellStyle name="Input [yellow] 2 2 4 3" xfId="12205" xr:uid="{00000000-0005-0000-0000-0000A32F0000}"/>
    <cellStyle name="Input [yellow] 2 2 5" xfId="12206" xr:uid="{00000000-0005-0000-0000-0000A42F0000}"/>
    <cellStyle name="Input [yellow] 2 2 6" xfId="12207" xr:uid="{00000000-0005-0000-0000-0000A52F0000}"/>
    <cellStyle name="Input [yellow] 2 3" xfId="12208" xr:uid="{00000000-0005-0000-0000-0000A62F0000}"/>
    <cellStyle name="Input [yellow] 2 3 2" xfId="12209" xr:uid="{00000000-0005-0000-0000-0000A72F0000}"/>
    <cellStyle name="Input [yellow] 2 3 2 2" xfId="12210" xr:uid="{00000000-0005-0000-0000-0000A82F0000}"/>
    <cellStyle name="Input [yellow] 2 3 2 2 2" xfId="12211" xr:uid="{00000000-0005-0000-0000-0000A92F0000}"/>
    <cellStyle name="Input [yellow] 2 3 2 3" xfId="12212" xr:uid="{00000000-0005-0000-0000-0000AA2F0000}"/>
    <cellStyle name="Input [yellow] 2 3 2 3 2" xfId="12213" xr:uid="{00000000-0005-0000-0000-0000AB2F0000}"/>
    <cellStyle name="Input [yellow] 2 3 2 3 3" xfId="12214" xr:uid="{00000000-0005-0000-0000-0000AC2F0000}"/>
    <cellStyle name="Input [yellow] 2 3 2 4" xfId="12215" xr:uid="{00000000-0005-0000-0000-0000AD2F0000}"/>
    <cellStyle name="Input [yellow] 2 3 2 5" xfId="12216" xr:uid="{00000000-0005-0000-0000-0000AE2F0000}"/>
    <cellStyle name="Input [yellow] 2 3 3" xfId="12217" xr:uid="{00000000-0005-0000-0000-0000AF2F0000}"/>
    <cellStyle name="Input [yellow] 2 3 3 2" xfId="12218" xr:uid="{00000000-0005-0000-0000-0000B02F0000}"/>
    <cellStyle name="Input [yellow] 2 3 4" xfId="12219" xr:uid="{00000000-0005-0000-0000-0000B12F0000}"/>
    <cellStyle name="Input [yellow] 2 3 4 2" xfId="12220" xr:uid="{00000000-0005-0000-0000-0000B22F0000}"/>
    <cellStyle name="Input [yellow] 2 3 4 3" xfId="12221" xr:uid="{00000000-0005-0000-0000-0000B32F0000}"/>
    <cellStyle name="Input [yellow] 2 3 5" xfId="12222" xr:uid="{00000000-0005-0000-0000-0000B42F0000}"/>
    <cellStyle name="Input [yellow] 2 3 6" xfId="12223" xr:uid="{00000000-0005-0000-0000-0000B52F0000}"/>
    <cellStyle name="Input [yellow] 2 4" xfId="12224" xr:uid="{00000000-0005-0000-0000-0000B62F0000}"/>
    <cellStyle name="Input [yellow] 2 4 2" xfId="12225" xr:uid="{00000000-0005-0000-0000-0000B72F0000}"/>
    <cellStyle name="Input [yellow] 2 4 2 2" xfId="12226" xr:uid="{00000000-0005-0000-0000-0000B82F0000}"/>
    <cellStyle name="Input [yellow] 2 4 2 2 2" xfId="12227" xr:uid="{00000000-0005-0000-0000-0000B92F0000}"/>
    <cellStyle name="Input [yellow] 2 4 2 3" xfId="12228" xr:uid="{00000000-0005-0000-0000-0000BA2F0000}"/>
    <cellStyle name="Input [yellow] 2 4 2 3 2" xfId="12229" xr:uid="{00000000-0005-0000-0000-0000BB2F0000}"/>
    <cellStyle name="Input [yellow] 2 4 2 3 3" xfId="12230" xr:uid="{00000000-0005-0000-0000-0000BC2F0000}"/>
    <cellStyle name="Input [yellow] 2 4 2 4" xfId="12231" xr:uid="{00000000-0005-0000-0000-0000BD2F0000}"/>
    <cellStyle name="Input [yellow] 2 4 2 5" xfId="12232" xr:uid="{00000000-0005-0000-0000-0000BE2F0000}"/>
    <cellStyle name="Input [yellow] 2 4 3" xfId="12233" xr:uid="{00000000-0005-0000-0000-0000BF2F0000}"/>
    <cellStyle name="Input [yellow] 2 4 3 2" xfId="12234" xr:uid="{00000000-0005-0000-0000-0000C02F0000}"/>
    <cellStyle name="Input [yellow] 2 4 4" xfId="12235" xr:uid="{00000000-0005-0000-0000-0000C12F0000}"/>
    <cellStyle name="Input [yellow] 2 4 4 2" xfId="12236" xr:uid="{00000000-0005-0000-0000-0000C22F0000}"/>
    <cellStyle name="Input [yellow] 2 4 4 3" xfId="12237" xr:uid="{00000000-0005-0000-0000-0000C32F0000}"/>
    <cellStyle name="Input [yellow] 2 4 5" xfId="12238" xr:uid="{00000000-0005-0000-0000-0000C42F0000}"/>
    <cellStyle name="Input [yellow] 2 4 6" xfId="12239" xr:uid="{00000000-0005-0000-0000-0000C52F0000}"/>
    <cellStyle name="Input [yellow] 2 5" xfId="12240" xr:uid="{00000000-0005-0000-0000-0000C62F0000}"/>
    <cellStyle name="Input [yellow] 2 5 2" xfId="12241" xr:uid="{00000000-0005-0000-0000-0000C72F0000}"/>
    <cellStyle name="Input [yellow] 2 5 2 2" xfId="12242" xr:uid="{00000000-0005-0000-0000-0000C82F0000}"/>
    <cellStyle name="Input [yellow] 2 5 2 2 2" xfId="12243" xr:uid="{00000000-0005-0000-0000-0000C92F0000}"/>
    <cellStyle name="Input [yellow] 2 5 2 2 3" xfId="12244" xr:uid="{00000000-0005-0000-0000-0000CA2F0000}"/>
    <cellStyle name="Input [yellow] 2 5 2 3" xfId="12245" xr:uid="{00000000-0005-0000-0000-0000CB2F0000}"/>
    <cellStyle name="Input [yellow] 2 5 2 4" xfId="12246" xr:uid="{00000000-0005-0000-0000-0000CC2F0000}"/>
    <cellStyle name="Input [yellow] 2 5 3" xfId="12247" xr:uid="{00000000-0005-0000-0000-0000CD2F0000}"/>
    <cellStyle name="Input [yellow] 2 5 3 2" xfId="12248" xr:uid="{00000000-0005-0000-0000-0000CE2F0000}"/>
    <cellStyle name="Input [yellow] 2 5 4" xfId="12249" xr:uid="{00000000-0005-0000-0000-0000CF2F0000}"/>
    <cellStyle name="Input [yellow] 2 5 5" xfId="12250" xr:uid="{00000000-0005-0000-0000-0000D02F0000}"/>
    <cellStyle name="Input [yellow] 2 6" xfId="12251" xr:uid="{00000000-0005-0000-0000-0000D12F0000}"/>
    <cellStyle name="Input [yellow] 2 6 2" xfId="12252" xr:uid="{00000000-0005-0000-0000-0000D22F0000}"/>
    <cellStyle name="Input [yellow] 2 6 2 2" xfId="12253" xr:uid="{00000000-0005-0000-0000-0000D32F0000}"/>
    <cellStyle name="Input [yellow] 2 6 2 3" xfId="12254" xr:uid="{00000000-0005-0000-0000-0000D42F0000}"/>
    <cellStyle name="Input [yellow] 2 6 3" xfId="12255" xr:uid="{00000000-0005-0000-0000-0000D52F0000}"/>
    <cellStyle name="Input [yellow] 2 6 4" xfId="12256" xr:uid="{00000000-0005-0000-0000-0000D62F0000}"/>
    <cellStyle name="Input [yellow] 2 7" xfId="12257" xr:uid="{00000000-0005-0000-0000-0000D72F0000}"/>
    <cellStyle name="Input [yellow] 2 7 2" xfId="12258" xr:uid="{00000000-0005-0000-0000-0000D82F0000}"/>
    <cellStyle name="Input [yellow] 2 8" xfId="12259" xr:uid="{00000000-0005-0000-0000-0000D92F0000}"/>
    <cellStyle name="Input [yellow] 2 9" xfId="12260" xr:uid="{00000000-0005-0000-0000-0000DA2F0000}"/>
    <cellStyle name="Input [yellow] 3" xfId="12261" xr:uid="{00000000-0005-0000-0000-0000DB2F0000}"/>
    <cellStyle name="Input [yellow] 3 10" xfId="12262" xr:uid="{00000000-0005-0000-0000-0000DC2F0000}"/>
    <cellStyle name="Input [yellow] 3 2" xfId="12263" xr:uid="{00000000-0005-0000-0000-0000DD2F0000}"/>
    <cellStyle name="Input [yellow] 3 2 2" xfId="12264" xr:uid="{00000000-0005-0000-0000-0000DE2F0000}"/>
    <cellStyle name="Input [yellow] 3 2 2 2" xfId="12265" xr:uid="{00000000-0005-0000-0000-0000DF2F0000}"/>
    <cellStyle name="Input [yellow] 3 2 2 2 2" xfId="12266" xr:uid="{00000000-0005-0000-0000-0000E02F0000}"/>
    <cellStyle name="Input [yellow] 3 2 2 3" xfId="12267" xr:uid="{00000000-0005-0000-0000-0000E12F0000}"/>
    <cellStyle name="Input [yellow] 3 2 2 3 2" xfId="12268" xr:uid="{00000000-0005-0000-0000-0000E22F0000}"/>
    <cellStyle name="Input [yellow] 3 2 2 3 3" xfId="12269" xr:uid="{00000000-0005-0000-0000-0000E32F0000}"/>
    <cellStyle name="Input [yellow] 3 2 2 4" xfId="12270" xr:uid="{00000000-0005-0000-0000-0000E42F0000}"/>
    <cellStyle name="Input [yellow] 3 2 2 5" xfId="12271" xr:uid="{00000000-0005-0000-0000-0000E52F0000}"/>
    <cellStyle name="Input [yellow] 3 2 3" xfId="12272" xr:uid="{00000000-0005-0000-0000-0000E62F0000}"/>
    <cellStyle name="Input [yellow] 3 2 3 2" xfId="12273" xr:uid="{00000000-0005-0000-0000-0000E72F0000}"/>
    <cellStyle name="Input [yellow] 3 2 4" xfId="12274" xr:uid="{00000000-0005-0000-0000-0000E82F0000}"/>
    <cellStyle name="Input [yellow] 3 2 4 2" xfId="12275" xr:uid="{00000000-0005-0000-0000-0000E92F0000}"/>
    <cellStyle name="Input [yellow] 3 2 4 3" xfId="12276" xr:uid="{00000000-0005-0000-0000-0000EA2F0000}"/>
    <cellStyle name="Input [yellow] 3 2 5" xfId="12277" xr:uid="{00000000-0005-0000-0000-0000EB2F0000}"/>
    <cellStyle name="Input [yellow] 3 2 6" xfId="12278" xr:uid="{00000000-0005-0000-0000-0000EC2F0000}"/>
    <cellStyle name="Input [yellow] 3 3" xfId="12279" xr:uid="{00000000-0005-0000-0000-0000ED2F0000}"/>
    <cellStyle name="Input [yellow] 3 3 2" xfId="12280" xr:uid="{00000000-0005-0000-0000-0000EE2F0000}"/>
    <cellStyle name="Input [yellow] 3 3 2 2" xfId="12281" xr:uid="{00000000-0005-0000-0000-0000EF2F0000}"/>
    <cellStyle name="Input [yellow] 3 3 2 2 2" xfId="12282" xr:uid="{00000000-0005-0000-0000-0000F02F0000}"/>
    <cellStyle name="Input [yellow] 3 3 2 3" xfId="12283" xr:uid="{00000000-0005-0000-0000-0000F12F0000}"/>
    <cellStyle name="Input [yellow] 3 3 2 3 2" xfId="12284" xr:uid="{00000000-0005-0000-0000-0000F22F0000}"/>
    <cellStyle name="Input [yellow] 3 3 2 3 3" xfId="12285" xr:uid="{00000000-0005-0000-0000-0000F32F0000}"/>
    <cellStyle name="Input [yellow] 3 3 2 4" xfId="12286" xr:uid="{00000000-0005-0000-0000-0000F42F0000}"/>
    <cellStyle name="Input [yellow] 3 3 2 5" xfId="12287" xr:uid="{00000000-0005-0000-0000-0000F52F0000}"/>
    <cellStyle name="Input [yellow] 3 3 3" xfId="12288" xr:uid="{00000000-0005-0000-0000-0000F62F0000}"/>
    <cellStyle name="Input [yellow] 3 3 3 2" xfId="12289" xr:uid="{00000000-0005-0000-0000-0000F72F0000}"/>
    <cellStyle name="Input [yellow] 3 3 4" xfId="12290" xr:uid="{00000000-0005-0000-0000-0000F82F0000}"/>
    <cellStyle name="Input [yellow] 3 3 4 2" xfId="12291" xr:uid="{00000000-0005-0000-0000-0000F92F0000}"/>
    <cellStyle name="Input [yellow] 3 3 4 3" xfId="12292" xr:uid="{00000000-0005-0000-0000-0000FA2F0000}"/>
    <cellStyle name="Input [yellow] 3 3 5" xfId="12293" xr:uid="{00000000-0005-0000-0000-0000FB2F0000}"/>
    <cellStyle name="Input [yellow] 3 3 6" xfId="12294" xr:uid="{00000000-0005-0000-0000-0000FC2F0000}"/>
    <cellStyle name="Input [yellow] 3 4" xfId="12295" xr:uid="{00000000-0005-0000-0000-0000FD2F0000}"/>
    <cellStyle name="Input [yellow] 3 4 2" xfId="12296" xr:uid="{00000000-0005-0000-0000-0000FE2F0000}"/>
    <cellStyle name="Input [yellow] 3 4 2 2" xfId="12297" xr:uid="{00000000-0005-0000-0000-0000FF2F0000}"/>
    <cellStyle name="Input [yellow] 3 4 2 2 2" xfId="12298" xr:uid="{00000000-0005-0000-0000-000000300000}"/>
    <cellStyle name="Input [yellow] 3 4 2 3" xfId="12299" xr:uid="{00000000-0005-0000-0000-000001300000}"/>
    <cellStyle name="Input [yellow] 3 4 2 3 2" xfId="12300" xr:uid="{00000000-0005-0000-0000-000002300000}"/>
    <cellStyle name="Input [yellow] 3 4 2 3 3" xfId="12301" xr:uid="{00000000-0005-0000-0000-000003300000}"/>
    <cellStyle name="Input [yellow] 3 4 2 4" xfId="12302" xr:uid="{00000000-0005-0000-0000-000004300000}"/>
    <cellStyle name="Input [yellow] 3 4 2 5" xfId="12303" xr:uid="{00000000-0005-0000-0000-000005300000}"/>
    <cellStyle name="Input [yellow] 3 4 3" xfId="12304" xr:uid="{00000000-0005-0000-0000-000006300000}"/>
    <cellStyle name="Input [yellow] 3 4 3 2" xfId="12305" xr:uid="{00000000-0005-0000-0000-000007300000}"/>
    <cellStyle name="Input [yellow] 3 4 4" xfId="12306" xr:uid="{00000000-0005-0000-0000-000008300000}"/>
    <cellStyle name="Input [yellow] 3 4 4 2" xfId="12307" xr:uid="{00000000-0005-0000-0000-000009300000}"/>
    <cellStyle name="Input [yellow] 3 4 4 3" xfId="12308" xr:uid="{00000000-0005-0000-0000-00000A300000}"/>
    <cellStyle name="Input [yellow] 3 4 5" xfId="12309" xr:uid="{00000000-0005-0000-0000-00000B300000}"/>
    <cellStyle name="Input [yellow] 3 4 6" xfId="12310" xr:uid="{00000000-0005-0000-0000-00000C300000}"/>
    <cellStyle name="Input [yellow] 3 5" xfId="12311" xr:uid="{00000000-0005-0000-0000-00000D300000}"/>
    <cellStyle name="Input [yellow] 3 5 2" xfId="12312" xr:uid="{00000000-0005-0000-0000-00000E300000}"/>
    <cellStyle name="Input [yellow] 3 5 2 2" xfId="12313" xr:uid="{00000000-0005-0000-0000-00000F300000}"/>
    <cellStyle name="Input [yellow] 3 5 2 2 2" xfId="12314" xr:uid="{00000000-0005-0000-0000-000010300000}"/>
    <cellStyle name="Input [yellow] 3 5 2 2 3" xfId="12315" xr:uid="{00000000-0005-0000-0000-000011300000}"/>
    <cellStyle name="Input [yellow] 3 5 2 3" xfId="12316" xr:uid="{00000000-0005-0000-0000-000012300000}"/>
    <cellStyle name="Input [yellow] 3 5 2 4" xfId="12317" xr:uid="{00000000-0005-0000-0000-000013300000}"/>
    <cellStyle name="Input [yellow] 3 5 3" xfId="12318" xr:uid="{00000000-0005-0000-0000-000014300000}"/>
    <cellStyle name="Input [yellow] 3 5 3 2" xfId="12319" xr:uid="{00000000-0005-0000-0000-000015300000}"/>
    <cellStyle name="Input [yellow] 3 5 4" xfId="12320" xr:uid="{00000000-0005-0000-0000-000016300000}"/>
    <cellStyle name="Input [yellow] 3 5 5" xfId="12321" xr:uid="{00000000-0005-0000-0000-000017300000}"/>
    <cellStyle name="Input [yellow] 3 6" xfId="12322" xr:uid="{00000000-0005-0000-0000-000018300000}"/>
    <cellStyle name="Input [yellow] 3 6 2" xfId="12323" xr:uid="{00000000-0005-0000-0000-000019300000}"/>
    <cellStyle name="Input [yellow] 3 6 2 2" xfId="12324" xr:uid="{00000000-0005-0000-0000-00001A300000}"/>
    <cellStyle name="Input [yellow] 3 6 2 3" xfId="12325" xr:uid="{00000000-0005-0000-0000-00001B300000}"/>
    <cellStyle name="Input [yellow] 3 6 3" xfId="12326" xr:uid="{00000000-0005-0000-0000-00001C300000}"/>
    <cellStyle name="Input [yellow] 3 6 4" xfId="12327" xr:uid="{00000000-0005-0000-0000-00001D300000}"/>
    <cellStyle name="Input [yellow] 3 7" xfId="12328" xr:uid="{00000000-0005-0000-0000-00001E300000}"/>
    <cellStyle name="Input [yellow] 3 7 2" xfId="12329" xr:uid="{00000000-0005-0000-0000-00001F300000}"/>
    <cellStyle name="Input [yellow] 3 8" xfId="12330" xr:uid="{00000000-0005-0000-0000-000020300000}"/>
    <cellStyle name="Input [yellow] 3 9" xfId="12331" xr:uid="{00000000-0005-0000-0000-000021300000}"/>
    <cellStyle name="Input [yellow] 4" xfId="12332" xr:uid="{00000000-0005-0000-0000-000022300000}"/>
    <cellStyle name="Input [yellow] 4 10" xfId="12333" xr:uid="{00000000-0005-0000-0000-000023300000}"/>
    <cellStyle name="Input [yellow] 4 2" xfId="12334" xr:uid="{00000000-0005-0000-0000-000024300000}"/>
    <cellStyle name="Input [yellow] 4 2 2" xfId="12335" xr:uid="{00000000-0005-0000-0000-000025300000}"/>
    <cellStyle name="Input [yellow] 4 2 2 2" xfId="12336" xr:uid="{00000000-0005-0000-0000-000026300000}"/>
    <cellStyle name="Input [yellow] 4 2 2 2 2" xfId="12337" xr:uid="{00000000-0005-0000-0000-000027300000}"/>
    <cellStyle name="Input [yellow] 4 2 2 3" xfId="12338" xr:uid="{00000000-0005-0000-0000-000028300000}"/>
    <cellStyle name="Input [yellow] 4 2 2 3 2" xfId="12339" xr:uid="{00000000-0005-0000-0000-000029300000}"/>
    <cellStyle name="Input [yellow] 4 2 2 3 3" xfId="12340" xr:uid="{00000000-0005-0000-0000-00002A300000}"/>
    <cellStyle name="Input [yellow] 4 2 2 4" xfId="12341" xr:uid="{00000000-0005-0000-0000-00002B300000}"/>
    <cellStyle name="Input [yellow] 4 2 2 5" xfId="12342" xr:uid="{00000000-0005-0000-0000-00002C300000}"/>
    <cellStyle name="Input [yellow] 4 2 3" xfId="12343" xr:uid="{00000000-0005-0000-0000-00002D300000}"/>
    <cellStyle name="Input [yellow] 4 2 3 2" xfId="12344" xr:uid="{00000000-0005-0000-0000-00002E300000}"/>
    <cellStyle name="Input [yellow] 4 2 4" xfId="12345" xr:uid="{00000000-0005-0000-0000-00002F300000}"/>
    <cellStyle name="Input [yellow] 4 2 4 2" xfId="12346" xr:uid="{00000000-0005-0000-0000-000030300000}"/>
    <cellStyle name="Input [yellow] 4 2 4 3" xfId="12347" xr:uid="{00000000-0005-0000-0000-000031300000}"/>
    <cellStyle name="Input [yellow] 4 2 5" xfId="12348" xr:uid="{00000000-0005-0000-0000-000032300000}"/>
    <cellStyle name="Input [yellow] 4 2 6" xfId="12349" xr:uid="{00000000-0005-0000-0000-000033300000}"/>
    <cellStyle name="Input [yellow] 4 3" xfId="12350" xr:uid="{00000000-0005-0000-0000-000034300000}"/>
    <cellStyle name="Input [yellow] 4 3 2" xfId="12351" xr:uid="{00000000-0005-0000-0000-000035300000}"/>
    <cellStyle name="Input [yellow] 4 3 2 2" xfId="12352" xr:uid="{00000000-0005-0000-0000-000036300000}"/>
    <cellStyle name="Input [yellow] 4 3 2 2 2" xfId="12353" xr:uid="{00000000-0005-0000-0000-000037300000}"/>
    <cellStyle name="Input [yellow] 4 3 2 3" xfId="12354" xr:uid="{00000000-0005-0000-0000-000038300000}"/>
    <cellStyle name="Input [yellow] 4 3 2 3 2" xfId="12355" xr:uid="{00000000-0005-0000-0000-000039300000}"/>
    <cellStyle name="Input [yellow] 4 3 2 3 3" xfId="12356" xr:uid="{00000000-0005-0000-0000-00003A300000}"/>
    <cellStyle name="Input [yellow] 4 3 2 4" xfId="12357" xr:uid="{00000000-0005-0000-0000-00003B300000}"/>
    <cellStyle name="Input [yellow] 4 3 2 5" xfId="12358" xr:uid="{00000000-0005-0000-0000-00003C300000}"/>
    <cellStyle name="Input [yellow] 4 3 3" xfId="12359" xr:uid="{00000000-0005-0000-0000-00003D300000}"/>
    <cellStyle name="Input [yellow] 4 3 3 2" xfId="12360" xr:uid="{00000000-0005-0000-0000-00003E300000}"/>
    <cellStyle name="Input [yellow] 4 3 4" xfId="12361" xr:uid="{00000000-0005-0000-0000-00003F300000}"/>
    <cellStyle name="Input [yellow] 4 3 4 2" xfId="12362" xr:uid="{00000000-0005-0000-0000-000040300000}"/>
    <cellStyle name="Input [yellow] 4 3 4 3" xfId="12363" xr:uid="{00000000-0005-0000-0000-000041300000}"/>
    <cellStyle name="Input [yellow] 4 3 5" xfId="12364" xr:uid="{00000000-0005-0000-0000-000042300000}"/>
    <cellStyle name="Input [yellow] 4 3 6" xfId="12365" xr:uid="{00000000-0005-0000-0000-000043300000}"/>
    <cellStyle name="Input [yellow] 4 4" xfId="12366" xr:uid="{00000000-0005-0000-0000-000044300000}"/>
    <cellStyle name="Input [yellow] 4 4 2" xfId="12367" xr:uid="{00000000-0005-0000-0000-000045300000}"/>
    <cellStyle name="Input [yellow] 4 4 2 2" xfId="12368" xr:uid="{00000000-0005-0000-0000-000046300000}"/>
    <cellStyle name="Input [yellow] 4 4 2 2 2" xfId="12369" xr:uid="{00000000-0005-0000-0000-000047300000}"/>
    <cellStyle name="Input [yellow] 4 4 2 3" xfId="12370" xr:uid="{00000000-0005-0000-0000-000048300000}"/>
    <cellStyle name="Input [yellow] 4 4 2 3 2" xfId="12371" xr:uid="{00000000-0005-0000-0000-000049300000}"/>
    <cellStyle name="Input [yellow] 4 4 2 3 3" xfId="12372" xr:uid="{00000000-0005-0000-0000-00004A300000}"/>
    <cellStyle name="Input [yellow] 4 4 2 4" xfId="12373" xr:uid="{00000000-0005-0000-0000-00004B300000}"/>
    <cellStyle name="Input [yellow] 4 4 2 5" xfId="12374" xr:uid="{00000000-0005-0000-0000-00004C300000}"/>
    <cellStyle name="Input [yellow] 4 4 3" xfId="12375" xr:uid="{00000000-0005-0000-0000-00004D300000}"/>
    <cellStyle name="Input [yellow] 4 4 3 2" xfId="12376" xr:uid="{00000000-0005-0000-0000-00004E300000}"/>
    <cellStyle name="Input [yellow] 4 4 4" xfId="12377" xr:uid="{00000000-0005-0000-0000-00004F300000}"/>
    <cellStyle name="Input [yellow] 4 4 4 2" xfId="12378" xr:uid="{00000000-0005-0000-0000-000050300000}"/>
    <cellStyle name="Input [yellow] 4 4 4 3" xfId="12379" xr:uid="{00000000-0005-0000-0000-000051300000}"/>
    <cellStyle name="Input [yellow] 4 4 5" xfId="12380" xr:uid="{00000000-0005-0000-0000-000052300000}"/>
    <cellStyle name="Input [yellow] 4 4 6" xfId="12381" xr:uid="{00000000-0005-0000-0000-000053300000}"/>
    <cellStyle name="Input [yellow] 4 5" xfId="12382" xr:uid="{00000000-0005-0000-0000-000054300000}"/>
    <cellStyle name="Input [yellow] 4 5 2" xfId="12383" xr:uid="{00000000-0005-0000-0000-000055300000}"/>
    <cellStyle name="Input [yellow] 4 5 2 2" xfId="12384" xr:uid="{00000000-0005-0000-0000-000056300000}"/>
    <cellStyle name="Input [yellow] 4 5 2 2 2" xfId="12385" xr:uid="{00000000-0005-0000-0000-000057300000}"/>
    <cellStyle name="Input [yellow] 4 5 2 2 3" xfId="12386" xr:uid="{00000000-0005-0000-0000-000058300000}"/>
    <cellStyle name="Input [yellow] 4 5 2 3" xfId="12387" xr:uid="{00000000-0005-0000-0000-000059300000}"/>
    <cellStyle name="Input [yellow] 4 5 2 4" xfId="12388" xr:uid="{00000000-0005-0000-0000-00005A300000}"/>
    <cellStyle name="Input [yellow] 4 5 3" xfId="12389" xr:uid="{00000000-0005-0000-0000-00005B300000}"/>
    <cellStyle name="Input [yellow] 4 5 3 2" xfId="12390" xr:uid="{00000000-0005-0000-0000-00005C300000}"/>
    <cellStyle name="Input [yellow] 4 5 4" xfId="12391" xr:uid="{00000000-0005-0000-0000-00005D300000}"/>
    <cellStyle name="Input [yellow] 4 5 5" xfId="12392" xr:uid="{00000000-0005-0000-0000-00005E300000}"/>
    <cellStyle name="Input [yellow] 4 6" xfId="12393" xr:uid="{00000000-0005-0000-0000-00005F300000}"/>
    <cellStyle name="Input [yellow] 4 6 2" xfId="12394" xr:uid="{00000000-0005-0000-0000-000060300000}"/>
    <cellStyle name="Input [yellow] 4 6 2 2" xfId="12395" xr:uid="{00000000-0005-0000-0000-000061300000}"/>
    <cellStyle name="Input [yellow] 4 6 2 3" xfId="12396" xr:uid="{00000000-0005-0000-0000-000062300000}"/>
    <cellStyle name="Input [yellow] 4 6 3" xfId="12397" xr:uid="{00000000-0005-0000-0000-000063300000}"/>
    <cellStyle name="Input [yellow] 4 6 4" xfId="12398" xr:uid="{00000000-0005-0000-0000-000064300000}"/>
    <cellStyle name="Input [yellow] 4 7" xfId="12399" xr:uid="{00000000-0005-0000-0000-000065300000}"/>
    <cellStyle name="Input [yellow] 4 7 2" xfId="12400" xr:uid="{00000000-0005-0000-0000-000066300000}"/>
    <cellStyle name="Input [yellow] 4 8" xfId="12401" xr:uid="{00000000-0005-0000-0000-000067300000}"/>
    <cellStyle name="Input [yellow] 4 9" xfId="12402" xr:uid="{00000000-0005-0000-0000-000068300000}"/>
    <cellStyle name="Input 10" xfId="12403" xr:uid="{00000000-0005-0000-0000-000069300000}"/>
    <cellStyle name="Input 10 2" xfId="12404" xr:uid="{00000000-0005-0000-0000-00006A300000}"/>
    <cellStyle name="Input 10 2 2" xfId="12405" xr:uid="{00000000-0005-0000-0000-00006B300000}"/>
    <cellStyle name="Input 10 2 3" xfId="12406" xr:uid="{00000000-0005-0000-0000-00006C300000}"/>
    <cellStyle name="Input 10 3" xfId="12407" xr:uid="{00000000-0005-0000-0000-00006D300000}"/>
    <cellStyle name="Input 10 4" xfId="12408" xr:uid="{00000000-0005-0000-0000-00006E300000}"/>
    <cellStyle name="Input 11" xfId="12409" xr:uid="{00000000-0005-0000-0000-00006F300000}"/>
    <cellStyle name="Input 11 2" xfId="12410" xr:uid="{00000000-0005-0000-0000-000070300000}"/>
    <cellStyle name="Input 11 2 2" xfId="12411" xr:uid="{00000000-0005-0000-0000-000071300000}"/>
    <cellStyle name="Input 11 2 3" xfId="12412" xr:uid="{00000000-0005-0000-0000-000072300000}"/>
    <cellStyle name="Input 11 3" xfId="12413" xr:uid="{00000000-0005-0000-0000-000073300000}"/>
    <cellStyle name="Input 11 4" xfId="12414" xr:uid="{00000000-0005-0000-0000-000074300000}"/>
    <cellStyle name="Input 12" xfId="12415" xr:uid="{00000000-0005-0000-0000-000075300000}"/>
    <cellStyle name="Input 12 2" xfId="12416" xr:uid="{00000000-0005-0000-0000-000076300000}"/>
    <cellStyle name="Input 12 2 2" xfId="12417" xr:uid="{00000000-0005-0000-0000-000077300000}"/>
    <cellStyle name="Input 12 2 3" xfId="12418" xr:uid="{00000000-0005-0000-0000-000078300000}"/>
    <cellStyle name="Input 12 3" xfId="12419" xr:uid="{00000000-0005-0000-0000-000079300000}"/>
    <cellStyle name="Input 12 4" xfId="12420" xr:uid="{00000000-0005-0000-0000-00007A300000}"/>
    <cellStyle name="Input 2" xfId="12421" xr:uid="{00000000-0005-0000-0000-00007B300000}"/>
    <cellStyle name="Input 2 10" xfId="12422" xr:uid="{00000000-0005-0000-0000-00007C300000}"/>
    <cellStyle name="Input 2 10 2" xfId="12423" xr:uid="{00000000-0005-0000-0000-00007D300000}"/>
    <cellStyle name="Input 2 10 2 2" xfId="12424" xr:uid="{00000000-0005-0000-0000-00007E300000}"/>
    <cellStyle name="Input 2 10 2 2 2" xfId="12425" xr:uid="{00000000-0005-0000-0000-00007F300000}"/>
    <cellStyle name="Input 2 10 2 2 3" xfId="12426" xr:uid="{00000000-0005-0000-0000-000080300000}"/>
    <cellStyle name="Input 2 10 2 3" xfId="12427" xr:uid="{00000000-0005-0000-0000-000081300000}"/>
    <cellStyle name="Input 2 10 2 4" xfId="12428" xr:uid="{00000000-0005-0000-0000-000082300000}"/>
    <cellStyle name="Input 2 10 3" xfId="12429" xr:uid="{00000000-0005-0000-0000-000083300000}"/>
    <cellStyle name="Input 2 10 4" xfId="12430" xr:uid="{00000000-0005-0000-0000-000084300000}"/>
    <cellStyle name="Input 2 11" xfId="12431" xr:uid="{00000000-0005-0000-0000-000085300000}"/>
    <cellStyle name="Input 2 11 2" xfId="12432" xr:uid="{00000000-0005-0000-0000-000086300000}"/>
    <cellStyle name="Input 2 11 2 2" xfId="12433" xr:uid="{00000000-0005-0000-0000-000087300000}"/>
    <cellStyle name="Input 2 11 2 2 2" xfId="12434" xr:uid="{00000000-0005-0000-0000-000088300000}"/>
    <cellStyle name="Input 2 11 2 2 3" xfId="12435" xr:uid="{00000000-0005-0000-0000-000089300000}"/>
    <cellStyle name="Input 2 11 2 3" xfId="12436" xr:uid="{00000000-0005-0000-0000-00008A300000}"/>
    <cellStyle name="Input 2 11 2 4" xfId="12437" xr:uid="{00000000-0005-0000-0000-00008B300000}"/>
    <cellStyle name="Input 2 12" xfId="12438" xr:uid="{00000000-0005-0000-0000-00008C300000}"/>
    <cellStyle name="Input 2 12 2" xfId="12439" xr:uid="{00000000-0005-0000-0000-00008D300000}"/>
    <cellStyle name="Input 2 12 2 2" xfId="12440" xr:uid="{00000000-0005-0000-0000-00008E300000}"/>
    <cellStyle name="Input 2 12 2 3" xfId="12441" xr:uid="{00000000-0005-0000-0000-00008F300000}"/>
    <cellStyle name="Input 2 12 3" xfId="12442" xr:uid="{00000000-0005-0000-0000-000090300000}"/>
    <cellStyle name="Input 2 12 4" xfId="12443" xr:uid="{00000000-0005-0000-0000-000091300000}"/>
    <cellStyle name="Input 2 13" xfId="12444" xr:uid="{00000000-0005-0000-0000-000092300000}"/>
    <cellStyle name="Input 2 13 2" xfId="12445" xr:uid="{00000000-0005-0000-0000-000093300000}"/>
    <cellStyle name="Input 2 13 2 2" xfId="12446" xr:uid="{00000000-0005-0000-0000-000094300000}"/>
    <cellStyle name="Input 2 13 2 3" xfId="12447" xr:uid="{00000000-0005-0000-0000-000095300000}"/>
    <cellStyle name="Input 2 13 3" xfId="12448" xr:uid="{00000000-0005-0000-0000-000096300000}"/>
    <cellStyle name="Input 2 13 4" xfId="12449" xr:uid="{00000000-0005-0000-0000-000097300000}"/>
    <cellStyle name="Input 2 14" xfId="12450" xr:uid="{00000000-0005-0000-0000-000098300000}"/>
    <cellStyle name="Input 2 2" xfId="12451" xr:uid="{00000000-0005-0000-0000-000099300000}"/>
    <cellStyle name="Input 2 2 10" xfId="12452" xr:uid="{00000000-0005-0000-0000-00009A300000}"/>
    <cellStyle name="Input 2 2 10 2" xfId="12453" xr:uid="{00000000-0005-0000-0000-00009B300000}"/>
    <cellStyle name="Input 2 2 10 2 2" xfId="12454" xr:uid="{00000000-0005-0000-0000-00009C300000}"/>
    <cellStyle name="Input 2 2 10 2 3" xfId="12455" xr:uid="{00000000-0005-0000-0000-00009D300000}"/>
    <cellStyle name="Input 2 2 10 3" xfId="12456" xr:uid="{00000000-0005-0000-0000-00009E300000}"/>
    <cellStyle name="Input 2 2 10 4" xfId="12457" xr:uid="{00000000-0005-0000-0000-00009F300000}"/>
    <cellStyle name="Input 2 2 11" xfId="12458" xr:uid="{00000000-0005-0000-0000-0000A0300000}"/>
    <cellStyle name="Input 2 2 11 2" xfId="12459" xr:uid="{00000000-0005-0000-0000-0000A1300000}"/>
    <cellStyle name="Input 2 2 11 2 2" xfId="12460" xr:uid="{00000000-0005-0000-0000-0000A2300000}"/>
    <cellStyle name="Input 2 2 11 2 3" xfId="12461" xr:uid="{00000000-0005-0000-0000-0000A3300000}"/>
    <cellStyle name="Input 2 2 11 3" xfId="12462" xr:uid="{00000000-0005-0000-0000-0000A4300000}"/>
    <cellStyle name="Input 2 2 11 4" xfId="12463" xr:uid="{00000000-0005-0000-0000-0000A5300000}"/>
    <cellStyle name="Input 2 2 12" xfId="12464" xr:uid="{00000000-0005-0000-0000-0000A6300000}"/>
    <cellStyle name="Input 2 2 13" xfId="12465" xr:uid="{00000000-0005-0000-0000-0000A7300000}"/>
    <cellStyle name="Input 2 2 2" xfId="12466" xr:uid="{00000000-0005-0000-0000-0000A8300000}"/>
    <cellStyle name="Input 2 2 2 2" xfId="12467" xr:uid="{00000000-0005-0000-0000-0000A9300000}"/>
    <cellStyle name="Input 2 2 2 2 2" xfId="12468" xr:uid="{00000000-0005-0000-0000-0000AA300000}"/>
    <cellStyle name="Input 2 2 2 2 2 2" xfId="12469" xr:uid="{00000000-0005-0000-0000-0000AB300000}"/>
    <cellStyle name="Input 2 2 2 2 2 2 2" xfId="12470" xr:uid="{00000000-0005-0000-0000-0000AC300000}"/>
    <cellStyle name="Input 2 2 2 2 2 2 3" xfId="12471" xr:uid="{00000000-0005-0000-0000-0000AD300000}"/>
    <cellStyle name="Input 2 2 2 2 2 3" xfId="12472" xr:uid="{00000000-0005-0000-0000-0000AE300000}"/>
    <cellStyle name="Input 2 2 2 2 2 3 2" xfId="12473" xr:uid="{00000000-0005-0000-0000-0000AF300000}"/>
    <cellStyle name="Input 2 2 2 2 2 3 3" xfId="12474" xr:uid="{00000000-0005-0000-0000-0000B0300000}"/>
    <cellStyle name="Input 2 2 2 2 2 4" xfId="12475" xr:uid="{00000000-0005-0000-0000-0000B1300000}"/>
    <cellStyle name="Input 2 2 2 2 2 5" xfId="12476" xr:uid="{00000000-0005-0000-0000-0000B2300000}"/>
    <cellStyle name="Input 2 2 2 2 3" xfId="12477" xr:uid="{00000000-0005-0000-0000-0000B3300000}"/>
    <cellStyle name="Input 2 2 2 2 3 2" xfId="12478" xr:uid="{00000000-0005-0000-0000-0000B4300000}"/>
    <cellStyle name="Input 2 2 2 2 3 3" xfId="12479" xr:uid="{00000000-0005-0000-0000-0000B5300000}"/>
    <cellStyle name="Input 2 2 2 2 4" xfId="12480" xr:uid="{00000000-0005-0000-0000-0000B6300000}"/>
    <cellStyle name="Input 2 2 2 3" xfId="12481" xr:uid="{00000000-0005-0000-0000-0000B7300000}"/>
    <cellStyle name="Input 2 2 2 3 2" xfId="12482" xr:uid="{00000000-0005-0000-0000-0000B8300000}"/>
    <cellStyle name="Input 2 2 2 3 2 2" xfId="12483" xr:uid="{00000000-0005-0000-0000-0000B9300000}"/>
    <cellStyle name="Input 2 2 2 3 2 2 2" xfId="12484" xr:uid="{00000000-0005-0000-0000-0000BA300000}"/>
    <cellStyle name="Input 2 2 2 3 2 2 3" xfId="12485" xr:uid="{00000000-0005-0000-0000-0000BB300000}"/>
    <cellStyle name="Input 2 2 2 3 2 3" xfId="12486" xr:uid="{00000000-0005-0000-0000-0000BC300000}"/>
    <cellStyle name="Input 2 2 2 3 2 3 2" xfId="12487" xr:uid="{00000000-0005-0000-0000-0000BD300000}"/>
    <cellStyle name="Input 2 2 2 3 2 3 3" xfId="12488" xr:uid="{00000000-0005-0000-0000-0000BE300000}"/>
    <cellStyle name="Input 2 2 2 3 2 4" xfId="12489" xr:uid="{00000000-0005-0000-0000-0000BF300000}"/>
    <cellStyle name="Input 2 2 2 3 2 5" xfId="12490" xr:uid="{00000000-0005-0000-0000-0000C0300000}"/>
    <cellStyle name="Input 2 2 2 3 3" xfId="12491" xr:uid="{00000000-0005-0000-0000-0000C1300000}"/>
    <cellStyle name="Input 2 2 2 3 3 2" xfId="12492" xr:uid="{00000000-0005-0000-0000-0000C2300000}"/>
    <cellStyle name="Input 2 2 2 3 3 3" xfId="12493" xr:uid="{00000000-0005-0000-0000-0000C3300000}"/>
    <cellStyle name="Input 2 2 2 3 4" xfId="12494" xr:uid="{00000000-0005-0000-0000-0000C4300000}"/>
    <cellStyle name="Input 2 2 2 4" xfId="12495" xr:uid="{00000000-0005-0000-0000-0000C5300000}"/>
    <cellStyle name="Input 2 2 2 4 2" xfId="12496" xr:uid="{00000000-0005-0000-0000-0000C6300000}"/>
    <cellStyle name="Input 2 2 2 4 2 2" xfId="12497" xr:uid="{00000000-0005-0000-0000-0000C7300000}"/>
    <cellStyle name="Input 2 2 2 4 2 2 2" xfId="12498" xr:uid="{00000000-0005-0000-0000-0000C8300000}"/>
    <cellStyle name="Input 2 2 2 4 2 2 3" xfId="12499" xr:uid="{00000000-0005-0000-0000-0000C9300000}"/>
    <cellStyle name="Input 2 2 2 4 2 3" xfId="12500" xr:uid="{00000000-0005-0000-0000-0000CA300000}"/>
    <cellStyle name="Input 2 2 2 4 2 3 2" xfId="12501" xr:uid="{00000000-0005-0000-0000-0000CB300000}"/>
    <cellStyle name="Input 2 2 2 4 2 3 3" xfId="12502" xr:uid="{00000000-0005-0000-0000-0000CC300000}"/>
    <cellStyle name="Input 2 2 2 4 2 4" xfId="12503" xr:uid="{00000000-0005-0000-0000-0000CD300000}"/>
    <cellStyle name="Input 2 2 2 4 2 5" xfId="12504" xr:uid="{00000000-0005-0000-0000-0000CE300000}"/>
    <cellStyle name="Input 2 2 2 4 3" xfId="12505" xr:uid="{00000000-0005-0000-0000-0000CF300000}"/>
    <cellStyle name="Input 2 2 2 4 3 2" xfId="12506" xr:uid="{00000000-0005-0000-0000-0000D0300000}"/>
    <cellStyle name="Input 2 2 2 4 3 3" xfId="12507" xr:uid="{00000000-0005-0000-0000-0000D1300000}"/>
    <cellStyle name="Input 2 2 2 4 4" xfId="12508" xr:uid="{00000000-0005-0000-0000-0000D2300000}"/>
    <cellStyle name="Input 2 2 2 5" xfId="12509" xr:uid="{00000000-0005-0000-0000-0000D3300000}"/>
    <cellStyle name="Input 2 2 2 5 2" xfId="12510" xr:uid="{00000000-0005-0000-0000-0000D4300000}"/>
    <cellStyle name="Input 2 2 2 5 2 2" xfId="12511" xr:uid="{00000000-0005-0000-0000-0000D5300000}"/>
    <cellStyle name="Input 2 2 2 5 2 3" xfId="12512" xr:uid="{00000000-0005-0000-0000-0000D6300000}"/>
    <cellStyle name="Input 2 2 2 5 3" xfId="12513" xr:uid="{00000000-0005-0000-0000-0000D7300000}"/>
    <cellStyle name="Input 2 2 2 5 3 2" xfId="12514" xr:uid="{00000000-0005-0000-0000-0000D8300000}"/>
    <cellStyle name="Input 2 2 2 5 3 3" xfId="12515" xr:uid="{00000000-0005-0000-0000-0000D9300000}"/>
    <cellStyle name="Input 2 2 2 5 4" xfId="12516" xr:uid="{00000000-0005-0000-0000-0000DA300000}"/>
    <cellStyle name="Input 2 2 2 5 5" xfId="12517" xr:uid="{00000000-0005-0000-0000-0000DB300000}"/>
    <cellStyle name="Input 2 2 2 6" xfId="12518" xr:uid="{00000000-0005-0000-0000-0000DC300000}"/>
    <cellStyle name="Input 2 2 2 6 2" xfId="12519" xr:uid="{00000000-0005-0000-0000-0000DD300000}"/>
    <cellStyle name="Input 2 2 2 6 2 2" xfId="12520" xr:uid="{00000000-0005-0000-0000-0000DE300000}"/>
    <cellStyle name="Input 2 2 2 6 2 3" xfId="12521" xr:uid="{00000000-0005-0000-0000-0000DF300000}"/>
    <cellStyle name="Input 2 2 2 6 3" xfId="12522" xr:uid="{00000000-0005-0000-0000-0000E0300000}"/>
    <cellStyle name="Input 2 2 2 6 4" xfId="12523" xr:uid="{00000000-0005-0000-0000-0000E1300000}"/>
    <cellStyle name="Input 2 2 2 7" xfId="12524" xr:uid="{00000000-0005-0000-0000-0000E2300000}"/>
    <cellStyle name="Input 2 2 2 7 2" xfId="12525" xr:uid="{00000000-0005-0000-0000-0000E3300000}"/>
    <cellStyle name="Input 2 2 2 7 3" xfId="12526" xr:uid="{00000000-0005-0000-0000-0000E4300000}"/>
    <cellStyle name="Input 2 2 2 8" xfId="12527" xr:uid="{00000000-0005-0000-0000-0000E5300000}"/>
    <cellStyle name="Input 2 2 3" xfId="12528" xr:uid="{00000000-0005-0000-0000-0000E6300000}"/>
    <cellStyle name="Input 2 2 3 2" xfId="12529" xr:uid="{00000000-0005-0000-0000-0000E7300000}"/>
    <cellStyle name="Input 2 2 3 2 2" xfId="12530" xr:uid="{00000000-0005-0000-0000-0000E8300000}"/>
    <cellStyle name="Input 2 2 3 2 2 2" xfId="12531" xr:uid="{00000000-0005-0000-0000-0000E9300000}"/>
    <cellStyle name="Input 2 2 3 2 2 2 2" xfId="12532" xr:uid="{00000000-0005-0000-0000-0000EA300000}"/>
    <cellStyle name="Input 2 2 3 2 2 2 3" xfId="12533" xr:uid="{00000000-0005-0000-0000-0000EB300000}"/>
    <cellStyle name="Input 2 2 3 2 2 3" xfId="12534" xr:uid="{00000000-0005-0000-0000-0000EC300000}"/>
    <cellStyle name="Input 2 2 3 2 2 3 2" xfId="12535" xr:uid="{00000000-0005-0000-0000-0000ED300000}"/>
    <cellStyle name="Input 2 2 3 2 2 3 3" xfId="12536" xr:uid="{00000000-0005-0000-0000-0000EE300000}"/>
    <cellStyle name="Input 2 2 3 2 2 4" xfId="12537" xr:uid="{00000000-0005-0000-0000-0000EF300000}"/>
    <cellStyle name="Input 2 2 3 2 2 5" xfId="12538" xr:uid="{00000000-0005-0000-0000-0000F0300000}"/>
    <cellStyle name="Input 2 2 3 2 3" xfId="12539" xr:uid="{00000000-0005-0000-0000-0000F1300000}"/>
    <cellStyle name="Input 2 2 3 2 3 2" xfId="12540" xr:uid="{00000000-0005-0000-0000-0000F2300000}"/>
    <cellStyle name="Input 2 2 3 2 3 3" xfId="12541" xr:uid="{00000000-0005-0000-0000-0000F3300000}"/>
    <cellStyle name="Input 2 2 3 2 4" xfId="12542" xr:uid="{00000000-0005-0000-0000-0000F4300000}"/>
    <cellStyle name="Input 2 2 3 3" xfId="12543" xr:uid="{00000000-0005-0000-0000-0000F5300000}"/>
    <cellStyle name="Input 2 2 3 3 2" xfId="12544" xr:uid="{00000000-0005-0000-0000-0000F6300000}"/>
    <cellStyle name="Input 2 2 3 3 2 2" xfId="12545" xr:uid="{00000000-0005-0000-0000-0000F7300000}"/>
    <cellStyle name="Input 2 2 3 3 2 2 2" xfId="12546" xr:uid="{00000000-0005-0000-0000-0000F8300000}"/>
    <cellStyle name="Input 2 2 3 3 2 2 3" xfId="12547" xr:uid="{00000000-0005-0000-0000-0000F9300000}"/>
    <cellStyle name="Input 2 2 3 3 2 3" xfId="12548" xr:uid="{00000000-0005-0000-0000-0000FA300000}"/>
    <cellStyle name="Input 2 2 3 3 2 3 2" xfId="12549" xr:uid="{00000000-0005-0000-0000-0000FB300000}"/>
    <cellStyle name="Input 2 2 3 3 2 3 3" xfId="12550" xr:uid="{00000000-0005-0000-0000-0000FC300000}"/>
    <cellStyle name="Input 2 2 3 3 2 4" xfId="12551" xr:uid="{00000000-0005-0000-0000-0000FD300000}"/>
    <cellStyle name="Input 2 2 3 3 2 5" xfId="12552" xr:uid="{00000000-0005-0000-0000-0000FE300000}"/>
    <cellStyle name="Input 2 2 3 3 3" xfId="12553" xr:uid="{00000000-0005-0000-0000-0000FF300000}"/>
    <cellStyle name="Input 2 2 3 3 3 2" xfId="12554" xr:uid="{00000000-0005-0000-0000-000000310000}"/>
    <cellStyle name="Input 2 2 3 3 3 3" xfId="12555" xr:uid="{00000000-0005-0000-0000-000001310000}"/>
    <cellStyle name="Input 2 2 3 3 4" xfId="12556" xr:uid="{00000000-0005-0000-0000-000002310000}"/>
    <cellStyle name="Input 2 2 3 4" xfId="12557" xr:uid="{00000000-0005-0000-0000-000003310000}"/>
    <cellStyle name="Input 2 2 3 4 2" xfId="12558" xr:uid="{00000000-0005-0000-0000-000004310000}"/>
    <cellStyle name="Input 2 2 3 4 2 2" xfId="12559" xr:uid="{00000000-0005-0000-0000-000005310000}"/>
    <cellStyle name="Input 2 2 3 4 2 2 2" xfId="12560" xr:uid="{00000000-0005-0000-0000-000006310000}"/>
    <cellStyle name="Input 2 2 3 4 2 2 3" xfId="12561" xr:uid="{00000000-0005-0000-0000-000007310000}"/>
    <cellStyle name="Input 2 2 3 4 2 3" xfId="12562" xr:uid="{00000000-0005-0000-0000-000008310000}"/>
    <cellStyle name="Input 2 2 3 4 2 3 2" xfId="12563" xr:uid="{00000000-0005-0000-0000-000009310000}"/>
    <cellStyle name="Input 2 2 3 4 2 3 3" xfId="12564" xr:uid="{00000000-0005-0000-0000-00000A310000}"/>
    <cellStyle name="Input 2 2 3 4 2 4" xfId="12565" xr:uid="{00000000-0005-0000-0000-00000B310000}"/>
    <cellStyle name="Input 2 2 3 4 2 5" xfId="12566" xr:uid="{00000000-0005-0000-0000-00000C310000}"/>
    <cellStyle name="Input 2 2 3 4 3" xfId="12567" xr:uid="{00000000-0005-0000-0000-00000D310000}"/>
    <cellStyle name="Input 2 2 3 4 3 2" xfId="12568" xr:uid="{00000000-0005-0000-0000-00000E310000}"/>
    <cellStyle name="Input 2 2 3 4 3 3" xfId="12569" xr:uid="{00000000-0005-0000-0000-00000F310000}"/>
    <cellStyle name="Input 2 2 3 4 4" xfId="12570" xr:uid="{00000000-0005-0000-0000-000010310000}"/>
    <cellStyle name="Input 2 2 3 5" xfId="12571" xr:uid="{00000000-0005-0000-0000-000011310000}"/>
    <cellStyle name="Input 2 2 3 5 2" xfId="12572" xr:uid="{00000000-0005-0000-0000-000012310000}"/>
    <cellStyle name="Input 2 2 3 5 2 2" xfId="12573" xr:uid="{00000000-0005-0000-0000-000013310000}"/>
    <cellStyle name="Input 2 2 3 5 2 3" xfId="12574" xr:uid="{00000000-0005-0000-0000-000014310000}"/>
    <cellStyle name="Input 2 2 3 5 3" xfId="12575" xr:uid="{00000000-0005-0000-0000-000015310000}"/>
    <cellStyle name="Input 2 2 3 5 3 2" xfId="12576" xr:uid="{00000000-0005-0000-0000-000016310000}"/>
    <cellStyle name="Input 2 2 3 5 3 3" xfId="12577" xr:uid="{00000000-0005-0000-0000-000017310000}"/>
    <cellStyle name="Input 2 2 3 5 4" xfId="12578" xr:uid="{00000000-0005-0000-0000-000018310000}"/>
    <cellStyle name="Input 2 2 3 5 5" xfId="12579" xr:uid="{00000000-0005-0000-0000-000019310000}"/>
    <cellStyle name="Input 2 2 3 6" xfId="12580" xr:uid="{00000000-0005-0000-0000-00001A310000}"/>
    <cellStyle name="Input 2 2 3 6 2" xfId="12581" xr:uid="{00000000-0005-0000-0000-00001B310000}"/>
    <cellStyle name="Input 2 2 3 6 2 2" xfId="12582" xr:uid="{00000000-0005-0000-0000-00001C310000}"/>
    <cellStyle name="Input 2 2 3 6 2 3" xfId="12583" xr:uid="{00000000-0005-0000-0000-00001D310000}"/>
    <cellStyle name="Input 2 2 3 6 3" xfId="12584" xr:uid="{00000000-0005-0000-0000-00001E310000}"/>
    <cellStyle name="Input 2 2 3 6 4" xfId="12585" xr:uid="{00000000-0005-0000-0000-00001F310000}"/>
    <cellStyle name="Input 2 2 3 7" xfId="12586" xr:uid="{00000000-0005-0000-0000-000020310000}"/>
    <cellStyle name="Input 2 2 3 7 2" xfId="12587" xr:uid="{00000000-0005-0000-0000-000021310000}"/>
    <cellStyle name="Input 2 2 3 7 3" xfId="12588" xr:uid="{00000000-0005-0000-0000-000022310000}"/>
    <cellStyle name="Input 2 2 3 8" xfId="12589" xr:uid="{00000000-0005-0000-0000-000023310000}"/>
    <cellStyle name="Input 2 2 4" xfId="12590" xr:uid="{00000000-0005-0000-0000-000024310000}"/>
    <cellStyle name="Input 2 2 4 2" xfId="12591" xr:uid="{00000000-0005-0000-0000-000025310000}"/>
    <cellStyle name="Input 2 2 4 2 2" xfId="12592" xr:uid="{00000000-0005-0000-0000-000026310000}"/>
    <cellStyle name="Input 2 2 4 2 2 2" xfId="12593" xr:uid="{00000000-0005-0000-0000-000027310000}"/>
    <cellStyle name="Input 2 2 4 2 2 3" xfId="12594" xr:uid="{00000000-0005-0000-0000-000028310000}"/>
    <cellStyle name="Input 2 2 4 2 3" xfId="12595" xr:uid="{00000000-0005-0000-0000-000029310000}"/>
    <cellStyle name="Input 2 2 4 2 3 2" xfId="12596" xr:uid="{00000000-0005-0000-0000-00002A310000}"/>
    <cellStyle name="Input 2 2 4 2 3 3" xfId="12597" xr:uid="{00000000-0005-0000-0000-00002B310000}"/>
    <cellStyle name="Input 2 2 4 2 4" xfId="12598" xr:uid="{00000000-0005-0000-0000-00002C310000}"/>
    <cellStyle name="Input 2 2 4 2 5" xfId="12599" xr:uid="{00000000-0005-0000-0000-00002D310000}"/>
    <cellStyle name="Input 2 2 4 3" xfId="12600" xr:uid="{00000000-0005-0000-0000-00002E310000}"/>
    <cellStyle name="Input 2 2 4 3 2" xfId="12601" xr:uid="{00000000-0005-0000-0000-00002F310000}"/>
    <cellStyle name="Input 2 2 4 3 3" xfId="12602" xr:uid="{00000000-0005-0000-0000-000030310000}"/>
    <cellStyle name="Input 2 2 4 4" xfId="12603" xr:uid="{00000000-0005-0000-0000-000031310000}"/>
    <cellStyle name="Input 2 2 5" xfId="12604" xr:uid="{00000000-0005-0000-0000-000032310000}"/>
    <cellStyle name="Input 2 2 5 2" xfId="12605" xr:uid="{00000000-0005-0000-0000-000033310000}"/>
    <cellStyle name="Input 2 2 5 2 2" xfId="12606" xr:uid="{00000000-0005-0000-0000-000034310000}"/>
    <cellStyle name="Input 2 2 5 2 2 2" xfId="12607" xr:uid="{00000000-0005-0000-0000-000035310000}"/>
    <cellStyle name="Input 2 2 5 2 2 3" xfId="12608" xr:uid="{00000000-0005-0000-0000-000036310000}"/>
    <cellStyle name="Input 2 2 5 2 3" xfId="12609" xr:uid="{00000000-0005-0000-0000-000037310000}"/>
    <cellStyle name="Input 2 2 5 2 3 2" xfId="12610" xr:uid="{00000000-0005-0000-0000-000038310000}"/>
    <cellStyle name="Input 2 2 5 2 3 3" xfId="12611" xr:uid="{00000000-0005-0000-0000-000039310000}"/>
    <cellStyle name="Input 2 2 5 2 4" xfId="12612" xr:uid="{00000000-0005-0000-0000-00003A310000}"/>
    <cellStyle name="Input 2 2 5 2 5" xfId="12613" xr:uid="{00000000-0005-0000-0000-00003B310000}"/>
    <cellStyle name="Input 2 2 5 3" xfId="12614" xr:uid="{00000000-0005-0000-0000-00003C310000}"/>
    <cellStyle name="Input 2 2 5 3 2" xfId="12615" xr:uid="{00000000-0005-0000-0000-00003D310000}"/>
    <cellStyle name="Input 2 2 5 3 3" xfId="12616" xr:uid="{00000000-0005-0000-0000-00003E310000}"/>
    <cellStyle name="Input 2 2 5 4" xfId="12617" xr:uid="{00000000-0005-0000-0000-00003F310000}"/>
    <cellStyle name="Input 2 2 6" xfId="12618" xr:uid="{00000000-0005-0000-0000-000040310000}"/>
    <cellStyle name="Input 2 2 6 2" xfId="12619" xr:uid="{00000000-0005-0000-0000-000041310000}"/>
    <cellStyle name="Input 2 2 6 2 2" xfId="12620" xr:uid="{00000000-0005-0000-0000-000042310000}"/>
    <cellStyle name="Input 2 2 6 2 2 2" xfId="12621" xr:uid="{00000000-0005-0000-0000-000043310000}"/>
    <cellStyle name="Input 2 2 6 2 2 3" xfId="12622" xr:uid="{00000000-0005-0000-0000-000044310000}"/>
    <cellStyle name="Input 2 2 6 2 3" xfId="12623" xr:uid="{00000000-0005-0000-0000-000045310000}"/>
    <cellStyle name="Input 2 2 6 2 3 2" xfId="12624" xr:uid="{00000000-0005-0000-0000-000046310000}"/>
    <cellStyle name="Input 2 2 6 2 3 3" xfId="12625" xr:uid="{00000000-0005-0000-0000-000047310000}"/>
    <cellStyle name="Input 2 2 6 2 4" xfId="12626" xr:uid="{00000000-0005-0000-0000-000048310000}"/>
    <cellStyle name="Input 2 2 6 2 5" xfId="12627" xr:uid="{00000000-0005-0000-0000-000049310000}"/>
    <cellStyle name="Input 2 2 6 3" xfId="12628" xr:uid="{00000000-0005-0000-0000-00004A310000}"/>
    <cellStyle name="Input 2 2 6 3 2" xfId="12629" xr:uid="{00000000-0005-0000-0000-00004B310000}"/>
    <cellStyle name="Input 2 2 6 3 3" xfId="12630" xr:uid="{00000000-0005-0000-0000-00004C310000}"/>
    <cellStyle name="Input 2 2 6 4" xfId="12631" xr:uid="{00000000-0005-0000-0000-00004D310000}"/>
    <cellStyle name="Input 2 2 7" xfId="12632" xr:uid="{00000000-0005-0000-0000-00004E310000}"/>
    <cellStyle name="Input 2 2 7 2" xfId="12633" xr:uid="{00000000-0005-0000-0000-00004F310000}"/>
    <cellStyle name="Input 2 2 7 2 2" xfId="12634" xr:uid="{00000000-0005-0000-0000-000050310000}"/>
    <cellStyle name="Input 2 2 7 2 2 2" xfId="12635" xr:uid="{00000000-0005-0000-0000-000051310000}"/>
    <cellStyle name="Input 2 2 7 2 2 3" xfId="12636" xr:uid="{00000000-0005-0000-0000-000052310000}"/>
    <cellStyle name="Input 2 2 7 2 3" xfId="12637" xr:uid="{00000000-0005-0000-0000-000053310000}"/>
    <cellStyle name="Input 2 2 7 2 4" xfId="12638" xr:uid="{00000000-0005-0000-0000-000054310000}"/>
    <cellStyle name="Input 2 2 7 3" xfId="12639" xr:uid="{00000000-0005-0000-0000-000055310000}"/>
    <cellStyle name="Input 2 2 7 3 2" xfId="12640" xr:uid="{00000000-0005-0000-0000-000056310000}"/>
    <cellStyle name="Input 2 2 7 3 3" xfId="12641" xr:uid="{00000000-0005-0000-0000-000057310000}"/>
    <cellStyle name="Input 2 2 7 4" xfId="12642" xr:uid="{00000000-0005-0000-0000-000058310000}"/>
    <cellStyle name="Input 2 2 7 5" xfId="12643" xr:uid="{00000000-0005-0000-0000-000059310000}"/>
    <cellStyle name="Input 2 2 8" xfId="12644" xr:uid="{00000000-0005-0000-0000-00005A310000}"/>
    <cellStyle name="Input 2 2 8 2" xfId="12645" xr:uid="{00000000-0005-0000-0000-00005B310000}"/>
    <cellStyle name="Input 2 2 8 2 2" xfId="12646" xr:uid="{00000000-0005-0000-0000-00005C310000}"/>
    <cellStyle name="Input 2 2 8 2 3" xfId="12647" xr:uid="{00000000-0005-0000-0000-00005D310000}"/>
    <cellStyle name="Input 2 2 8 3" xfId="12648" xr:uid="{00000000-0005-0000-0000-00005E310000}"/>
    <cellStyle name="Input 2 2 8 4" xfId="12649" xr:uid="{00000000-0005-0000-0000-00005F310000}"/>
    <cellStyle name="Input 2 2 9" xfId="12650" xr:uid="{00000000-0005-0000-0000-000060310000}"/>
    <cellStyle name="Input 2 2 9 2" xfId="12651" xr:uid="{00000000-0005-0000-0000-000061310000}"/>
    <cellStyle name="Input 2 2 9 2 2" xfId="12652" xr:uid="{00000000-0005-0000-0000-000062310000}"/>
    <cellStyle name="Input 2 2 9 2 3" xfId="12653" xr:uid="{00000000-0005-0000-0000-000063310000}"/>
    <cellStyle name="Input 2 2 9 3" xfId="12654" xr:uid="{00000000-0005-0000-0000-000064310000}"/>
    <cellStyle name="Input 2 2 9 4" xfId="12655" xr:uid="{00000000-0005-0000-0000-000065310000}"/>
    <cellStyle name="Input 2 3" xfId="12656" xr:uid="{00000000-0005-0000-0000-000066310000}"/>
    <cellStyle name="Input 2 3 10" xfId="12657" xr:uid="{00000000-0005-0000-0000-000067310000}"/>
    <cellStyle name="Input 2 3 2" xfId="12658" xr:uid="{00000000-0005-0000-0000-000068310000}"/>
    <cellStyle name="Input 2 3 2 2" xfId="12659" xr:uid="{00000000-0005-0000-0000-000069310000}"/>
    <cellStyle name="Input 2 3 2 2 2" xfId="12660" xr:uid="{00000000-0005-0000-0000-00006A310000}"/>
    <cellStyle name="Input 2 3 2 2 2 2" xfId="12661" xr:uid="{00000000-0005-0000-0000-00006B310000}"/>
    <cellStyle name="Input 2 3 2 2 2 2 2" xfId="12662" xr:uid="{00000000-0005-0000-0000-00006C310000}"/>
    <cellStyle name="Input 2 3 2 2 2 2 3" xfId="12663" xr:uid="{00000000-0005-0000-0000-00006D310000}"/>
    <cellStyle name="Input 2 3 2 2 2 3" xfId="12664" xr:uid="{00000000-0005-0000-0000-00006E310000}"/>
    <cellStyle name="Input 2 3 2 2 2 3 2" xfId="12665" xr:uid="{00000000-0005-0000-0000-00006F310000}"/>
    <cellStyle name="Input 2 3 2 2 2 3 3" xfId="12666" xr:uid="{00000000-0005-0000-0000-000070310000}"/>
    <cellStyle name="Input 2 3 2 2 2 4" xfId="12667" xr:uid="{00000000-0005-0000-0000-000071310000}"/>
    <cellStyle name="Input 2 3 2 2 2 5" xfId="12668" xr:uid="{00000000-0005-0000-0000-000072310000}"/>
    <cellStyle name="Input 2 3 2 2 3" xfId="12669" xr:uid="{00000000-0005-0000-0000-000073310000}"/>
    <cellStyle name="Input 2 3 2 2 3 2" xfId="12670" xr:uid="{00000000-0005-0000-0000-000074310000}"/>
    <cellStyle name="Input 2 3 2 2 3 3" xfId="12671" xr:uid="{00000000-0005-0000-0000-000075310000}"/>
    <cellStyle name="Input 2 3 2 2 4" xfId="12672" xr:uid="{00000000-0005-0000-0000-000076310000}"/>
    <cellStyle name="Input 2 3 2 3" xfId="12673" xr:uid="{00000000-0005-0000-0000-000077310000}"/>
    <cellStyle name="Input 2 3 2 3 2" xfId="12674" xr:uid="{00000000-0005-0000-0000-000078310000}"/>
    <cellStyle name="Input 2 3 2 3 2 2" xfId="12675" xr:uid="{00000000-0005-0000-0000-000079310000}"/>
    <cellStyle name="Input 2 3 2 3 2 2 2" xfId="12676" xr:uid="{00000000-0005-0000-0000-00007A310000}"/>
    <cellStyle name="Input 2 3 2 3 2 2 3" xfId="12677" xr:uid="{00000000-0005-0000-0000-00007B310000}"/>
    <cellStyle name="Input 2 3 2 3 2 3" xfId="12678" xr:uid="{00000000-0005-0000-0000-00007C310000}"/>
    <cellStyle name="Input 2 3 2 3 2 3 2" xfId="12679" xr:uid="{00000000-0005-0000-0000-00007D310000}"/>
    <cellStyle name="Input 2 3 2 3 2 3 3" xfId="12680" xr:uid="{00000000-0005-0000-0000-00007E310000}"/>
    <cellStyle name="Input 2 3 2 3 2 4" xfId="12681" xr:uid="{00000000-0005-0000-0000-00007F310000}"/>
    <cellStyle name="Input 2 3 2 3 2 5" xfId="12682" xr:uid="{00000000-0005-0000-0000-000080310000}"/>
    <cellStyle name="Input 2 3 2 3 3" xfId="12683" xr:uid="{00000000-0005-0000-0000-000081310000}"/>
    <cellStyle name="Input 2 3 2 3 3 2" xfId="12684" xr:uid="{00000000-0005-0000-0000-000082310000}"/>
    <cellStyle name="Input 2 3 2 3 3 3" xfId="12685" xr:uid="{00000000-0005-0000-0000-000083310000}"/>
    <cellStyle name="Input 2 3 2 3 4" xfId="12686" xr:uid="{00000000-0005-0000-0000-000084310000}"/>
    <cellStyle name="Input 2 3 2 4" xfId="12687" xr:uid="{00000000-0005-0000-0000-000085310000}"/>
    <cellStyle name="Input 2 3 2 4 2" xfId="12688" xr:uid="{00000000-0005-0000-0000-000086310000}"/>
    <cellStyle name="Input 2 3 2 4 2 2" xfId="12689" xr:uid="{00000000-0005-0000-0000-000087310000}"/>
    <cellStyle name="Input 2 3 2 4 2 2 2" xfId="12690" xr:uid="{00000000-0005-0000-0000-000088310000}"/>
    <cellStyle name="Input 2 3 2 4 2 2 3" xfId="12691" xr:uid="{00000000-0005-0000-0000-000089310000}"/>
    <cellStyle name="Input 2 3 2 4 2 3" xfId="12692" xr:uid="{00000000-0005-0000-0000-00008A310000}"/>
    <cellStyle name="Input 2 3 2 4 2 3 2" xfId="12693" xr:uid="{00000000-0005-0000-0000-00008B310000}"/>
    <cellStyle name="Input 2 3 2 4 2 3 3" xfId="12694" xr:uid="{00000000-0005-0000-0000-00008C310000}"/>
    <cellStyle name="Input 2 3 2 4 2 4" xfId="12695" xr:uid="{00000000-0005-0000-0000-00008D310000}"/>
    <cellStyle name="Input 2 3 2 4 2 5" xfId="12696" xr:uid="{00000000-0005-0000-0000-00008E310000}"/>
    <cellStyle name="Input 2 3 2 4 3" xfId="12697" xr:uid="{00000000-0005-0000-0000-00008F310000}"/>
    <cellStyle name="Input 2 3 2 4 3 2" xfId="12698" xr:uid="{00000000-0005-0000-0000-000090310000}"/>
    <cellStyle name="Input 2 3 2 4 3 3" xfId="12699" xr:uid="{00000000-0005-0000-0000-000091310000}"/>
    <cellStyle name="Input 2 3 2 4 4" xfId="12700" xr:uid="{00000000-0005-0000-0000-000092310000}"/>
    <cellStyle name="Input 2 3 2 5" xfId="12701" xr:uid="{00000000-0005-0000-0000-000093310000}"/>
    <cellStyle name="Input 2 3 2 5 2" xfId="12702" xr:uid="{00000000-0005-0000-0000-000094310000}"/>
    <cellStyle name="Input 2 3 2 5 2 2" xfId="12703" xr:uid="{00000000-0005-0000-0000-000095310000}"/>
    <cellStyle name="Input 2 3 2 5 2 3" xfId="12704" xr:uid="{00000000-0005-0000-0000-000096310000}"/>
    <cellStyle name="Input 2 3 2 5 3" xfId="12705" xr:uid="{00000000-0005-0000-0000-000097310000}"/>
    <cellStyle name="Input 2 3 2 5 3 2" xfId="12706" xr:uid="{00000000-0005-0000-0000-000098310000}"/>
    <cellStyle name="Input 2 3 2 5 3 3" xfId="12707" xr:uid="{00000000-0005-0000-0000-000099310000}"/>
    <cellStyle name="Input 2 3 2 5 4" xfId="12708" xr:uid="{00000000-0005-0000-0000-00009A310000}"/>
    <cellStyle name="Input 2 3 2 5 5" xfId="12709" xr:uid="{00000000-0005-0000-0000-00009B310000}"/>
    <cellStyle name="Input 2 3 2 6" xfId="12710" xr:uid="{00000000-0005-0000-0000-00009C310000}"/>
    <cellStyle name="Input 2 3 2 6 2" xfId="12711" xr:uid="{00000000-0005-0000-0000-00009D310000}"/>
    <cellStyle name="Input 2 3 2 6 2 2" xfId="12712" xr:uid="{00000000-0005-0000-0000-00009E310000}"/>
    <cellStyle name="Input 2 3 2 6 2 3" xfId="12713" xr:uid="{00000000-0005-0000-0000-00009F310000}"/>
    <cellStyle name="Input 2 3 2 6 3" xfId="12714" xr:uid="{00000000-0005-0000-0000-0000A0310000}"/>
    <cellStyle name="Input 2 3 2 6 4" xfId="12715" xr:uid="{00000000-0005-0000-0000-0000A1310000}"/>
    <cellStyle name="Input 2 3 2 7" xfId="12716" xr:uid="{00000000-0005-0000-0000-0000A2310000}"/>
    <cellStyle name="Input 2 3 2 7 2" xfId="12717" xr:uid="{00000000-0005-0000-0000-0000A3310000}"/>
    <cellStyle name="Input 2 3 2 7 3" xfId="12718" xr:uid="{00000000-0005-0000-0000-0000A4310000}"/>
    <cellStyle name="Input 2 3 2 8" xfId="12719" xr:uid="{00000000-0005-0000-0000-0000A5310000}"/>
    <cellStyle name="Input 2 3 3" xfId="12720" xr:uid="{00000000-0005-0000-0000-0000A6310000}"/>
    <cellStyle name="Input 2 3 3 2" xfId="12721" xr:uid="{00000000-0005-0000-0000-0000A7310000}"/>
    <cellStyle name="Input 2 3 3 2 2" xfId="12722" xr:uid="{00000000-0005-0000-0000-0000A8310000}"/>
    <cellStyle name="Input 2 3 3 2 2 2" xfId="12723" xr:uid="{00000000-0005-0000-0000-0000A9310000}"/>
    <cellStyle name="Input 2 3 3 2 2 2 2" xfId="12724" xr:uid="{00000000-0005-0000-0000-0000AA310000}"/>
    <cellStyle name="Input 2 3 3 2 2 2 3" xfId="12725" xr:uid="{00000000-0005-0000-0000-0000AB310000}"/>
    <cellStyle name="Input 2 3 3 2 2 3" xfId="12726" xr:uid="{00000000-0005-0000-0000-0000AC310000}"/>
    <cellStyle name="Input 2 3 3 2 2 3 2" xfId="12727" xr:uid="{00000000-0005-0000-0000-0000AD310000}"/>
    <cellStyle name="Input 2 3 3 2 2 3 3" xfId="12728" xr:uid="{00000000-0005-0000-0000-0000AE310000}"/>
    <cellStyle name="Input 2 3 3 2 2 4" xfId="12729" xr:uid="{00000000-0005-0000-0000-0000AF310000}"/>
    <cellStyle name="Input 2 3 3 2 2 5" xfId="12730" xr:uid="{00000000-0005-0000-0000-0000B0310000}"/>
    <cellStyle name="Input 2 3 3 2 3" xfId="12731" xr:uid="{00000000-0005-0000-0000-0000B1310000}"/>
    <cellStyle name="Input 2 3 3 2 3 2" xfId="12732" xr:uid="{00000000-0005-0000-0000-0000B2310000}"/>
    <cellStyle name="Input 2 3 3 2 3 3" xfId="12733" xr:uid="{00000000-0005-0000-0000-0000B3310000}"/>
    <cellStyle name="Input 2 3 3 2 4" xfId="12734" xr:uid="{00000000-0005-0000-0000-0000B4310000}"/>
    <cellStyle name="Input 2 3 3 3" xfId="12735" xr:uid="{00000000-0005-0000-0000-0000B5310000}"/>
    <cellStyle name="Input 2 3 3 3 2" xfId="12736" xr:uid="{00000000-0005-0000-0000-0000B6310000}"/>
    <cellStyle name="Input 2 3 3 3 2 2" xfId="12737" xr:uid="{00000000-0005-0000-0000-0000B7310000}"/>
    <cellStyle name="Input 2 3 3 3 2 2 2" xfId="12738" xr:uid="{00000000-0005-0000-0000-0000B8310000}"/>
    <cellStyle name="Input 2 3 3 3 2 2 3" xfId="12739" xr:uid="{00000000-0005-0000-0000-0000B9310000}"/>
    <cellStyle name="Input 2 3 3 3 2 3" xfId="12740" xr:uid="{00000000-0005-0000-0000-0000BA310000}"/>
    <cellStyle name="Input 2 3 3 3 2 3 2" xfId="12741" xr:uid="{00000000-0005-0000-0000-0000BB310000}"/>
    <cellStyle name="Input 2 3 3 3 2 3 3" xfId="12742" xr:uid="{00000000-0005-0000-0000-0000BC310000}"/>
    <cellStyle name="Input 2 3 3 3 2 4" xfId="12743" xr:uid="{00000000-0005-0000-0000-0000BD310000}"/>
    <cellStyle name="Input 2 3 3 3 2 5" xfId="12744" xr:uid="{00000000-0005-0000-0000-0000BE310000}"/>
    <cellStyle name="Input 2 3 3 3 3" xfId="12745" xr:uid="{00000000-0005-0000-0000-0000BF310000}"/>
    <cellStyle name="Input 2 3 3 3 3 2" xfId="12746" xr:uid="{00000000-0005-0000-0000-0000C0310000}"/>
    <cellStyle name="Input 2 3 3 3 3 3" xfId="12747" xr:uid="{00000000-0005-0000-0000-0000C1310000}"/>
    <cellStyle name="Input 2 3 3 3 4" xfId="12748" xr:uid="{00000000-0005-0000-0000-0000C2310000}"/>
    <cellStyle name="Input 2 3 3 4" xfId="12749" xr:uid="{00000000-0005-0000-0000-0000C3310000}"/>
    <cellStyle name="Input 2 3 3 4 2" xfId="12750" xr:uid="{00000000-0005-0000-0000-0000C4310000}"/>
    <cellStyle name="Input 2 3 3 4 2 2" xfId="12751" xr:uid="{00000000-0005-0000-0000-0000C5310000}"/>
    <cellStyle name="Input 2 3 3 4 2 2 2" xfId="12752" xr:uid="{00000000-0005-0000-0000-0000C6310000}"/>
    <cellStyle name="Input 2 3 3 4 2 2 3" xfId="12753" xr:uid="{00000000-0005-0000-0000-0000C7310000}"/>
    <cellStyle name="Input 2 3 3 4 2 3" xfId="12754" xr:uid="{00000000-0005-0000-0000-0000C8310000}"/>
    <cellStyle name="Input 2 3 3 4 2 3 2" xfId="12755" xr:uid="{00000000-0005-0000-0000-0000C9310000}"/>
    <cellStyle name="Input 2 3 3 4 2 3 3" xfId="12756" xr:uid="{00000000-0005-0000-0000-0000CA310000}"/>
    <cellStyle name="Input 2 3 3 4 2 4" xfId="12757" xr:uid="{00000000-0005-0000-0000-0000CB310000}"/>
    <cellStyle name="Input 2 3 3 4 2 5" xfId="12758" xr:uid="{00000000-0005-0000-0000-0000CC310000}"/>
    <cellStyle name="Input 2 3 3 4 3" xfId="12759" xr:uid="{00000000-0005-0000-0000-0000CD310000}"/>
    <cellStyle name="Input 2 3 3 4 3 2" xfId="12760" xr:uid="{00000000-0005-0000-0000-0000CE310000}"/>
    <cellStyle name="Input 2 3 3 4 3 3" xfId="12761" xr:uid="{00000000-0005-0000-0000-0000CF310000}"/>
    <cellStyle name="Input 2 3 3 4 4" xfId="12762" xr:uid="{00000000-0005-0000-0000-0000D0310000}"/>
    <cellStyle name="Input 2 3 3 5" xfId="12763" xr:uid="{00000000-0005-0000-0000-0000D1310000}"/>
    <cellStyle name="Input 2 3 3 5 2" xfId="12764" xr:uid="{00000000-0005-0000-0000-0000D2310000}"/>
    <cellStyle name="Input 2 3 3 5 2 2" xfId="12765" xr:uid="{00000000-0005-0000-0000-0000D3310000}"/>
    <cellStyle name="Input 2 3 3 5 2 3" xfId="12766" xr:uid="{00000000-0005-0000-0000-0000D4310000}"/>
    <cellStyle name="Input 2 3 3 5 3" xfId="12767" xr:uid="{00000000-0005-0000-0000-0000D5310000}"/>
    <cellStyle name="Input 2 3 3 5 3 2" xfId="12768" xr:uid="{00000000-0005-0000-0000-0000D6310000}"/>
    <cellStyle name="Input 2 3 3 5 3 3" xfId="12769" xr:uid="{00000000-0005-0000-0000-0000D7310000}"/>
    <cellStyle name="Input 2 3 3 5 4" xfId="12770" xr:uid="{00000000-0005-0000-0000-0000D8310000}"/>
    <cellStyle name="Input 2 3 3 5 5" xfId="12771" xr:uid="{00000000-0005-0000-0000-0000D9310000}"/>
    <cellStyle name="Input 2 3 3 6" xfId="12772" xr:uid="{00000000-0005-0000-0000-0000DA310000}"/>
    <cellStyle name="Input 2 3 3 6 2" xfId="12773" xr:uid="{00000000-0005-0000-0000-0000DB310000}"/>
    <cellStyle name="Input 2 3 3 6 2 2" xfId="12774" xr:uid="{00000000-0005-0000-0000-0000DC310000}"/>
    <cellStyle name="Input 2 3 3 6 2 3" xfId="12775" xr:uid="{00000000-0005-0000-0000-0000DD310000}"/>
    <cellStyle name="Input 2 3 3 6 3" xfId="12776" xr:uid="{00000000-0005-0000-0000-0000DE310000}"/>
    <cellStyle name="Input 2 3 3 6 4" xfId="12777" xr:uid="{00000000-0005-0000-0000-0000DF310000}"/>
    <cellStyle name="Input 2 3 3 7" xfId="12778" xr:uid="{00000000-0005-0000-0000-0000E0310000}"/>
    <cellStyle name="Input 2 3 3 7 2" xfId="12779" xr:uid="{00000000-0005-0000-0000-0000E1310000}"/>
    <cellStyle name="Input 2 3 3 7 3" xfId="12780" xr:uid="{00000000-0005-0000-0000-0000E2310000}"/>
    <cellStyle name="Input 2 3 3 8" xfId="12781" xr:uid="{00000000-0005-0000-0000-0000E3310000}"/>
    <cellStyle name="Input 2 3 4" xfId="12782" xr:uid="{00000000-0005-0000-0000-0000E4310000}"/>
    <cellStyle name="Input 2 3 4 2" xfId="12783" xr:uid="{00000000-0005-0000-0000-0000E5310000}"/>
    <cellStyle name="Input 2 3 4 2 2" xfId="12784" xr:uid="{00000000-0005-0000-0000-0000E6310000}"/>
    <cellStyle name="Input 2 3 4 2 2 2" xfId="12785" xr:uid="{00000000-0005-0000-0000-0000E7310000}"/>
    <cellStyle name="Input 2 3 4 2 2 3" xfId="12786" xr:uid="{00000000-0005-0000-0000-0000E8310000}"/>
    <cellStyle name="Input 2 3 4 2 3" xfId="12787" xr:uid="{00000000-0005-0000-0000-0000E9310000}"/>
    <cellStyle name="Input 2 3 4 2 3 2" xfId="12788" xr:uid="{00000000-0005-0000-0000-0000EA310000}"/>
    <cellStyle name="Input 2 3 4 2 3 3" xfId="12789" xr:uid="{00000000-0005-0000-0000-0000EB310000}"/>
    <cellStyle name="Input 2 3 4 2 4" xfId="12790" xr:uid="{00000000-0005-0000-0000-0000EC310000}"/>
    <cellStyle name="Input 2 3 4 2 5" xfId="12791" xr:uid="{00000000-0005-0000-0000-0000ED310000}"/>
    <cellStyle name="Input 2 3 4 3" xfId="12792" xr:uid="{00000000-0005-0000-0000-0000EE310000}"/>
    <cellStyle name="Input 2 3 4 3 2" xfId="12793" xr:uid="{00000000-0005-0000-0000-0000EF310000}"/>
    <cellStyle name="Input 2 3 4 3 3" xfId="12794" xr:uid="{00000000-0005-0000-0000-0000F0310000}"/>
    <cellStyle name="Input 2 3 4 4" xfId="12795" xr:uid="{00000000-0005-0000-0000-0000F1310000}"/>
    <cellStyle name="Input 2 3 5" xfId="12796" xr:uid="{00000000-0005-0000-0000-0000F2310000}"/>
    <cellStyle name="Input 2 3 5 2" xfId="12797" xr:uid="{00000000-0005-0000-0000-0000F3310000}"/>
    <cellStyle name="Input 2 3 5 2 2" xfId="12798" xr:uid="{00000000-0005-0000-0000-0000F4310000}"/>
    <cellStyle name="Input 2 3 5 2 2 2" xfId="12799" xr:uid="{00000000-0005-0000-0000-0000F5310000}"/>
    <cellStyle name="Input 2 3 5 2 2 3" xfId="12800" xr:uid="{00000000-0005-0000-0000-0000F6310000}"/>
    <cellStyle name="Input 2 3 5 2 3" xfId="12801" xr:uid="{00000000-0005-0000-0000-0000F7310000}"/>
    <cellStyle name="Input 2 3 5 2 3 2" xfId="12802" xr:uid="{00000000-0005-0000-0000-0000F8310000}"/>
    <cellStyle name="Input 2 3 5 2 3 3" xfId="12803" xr:uid="{00000000-0005-0000-0000-0000F9310000}"/>
    <cellStyle name="Input 2 3 5 2 4" xfId="12804" xr:uid="{00000000-0005-0000-0000-0000FA310000}"/>
    <cellStyle name="Input 2 3 5 2 5" xfId="12805" xr:uid="{00000000-0005-0000-0000-0000FB310000}"/>
    <cellStyle name="Input 2 3 5 3" xfId="12806" xr:uid="{00000000-0005-0000-0000-0000FC310000}"/>
    <cellStyle name="Input 2 3 5 3 2" xfId="12807" xr:uid="{00000000-0005-0000-0000-0000FD310000}"/>
    <cellStyle name="Input 2 3 5 3 3" xfId="12808" xr:uid="{00000000-0005-0000-0000-0000FE310000}"/>
    <cellStyle name="Input 2 3 5 4" xfId="12809" xr:uid="{00000000-0005-0000-0000-0000FF310000}"/>
    <cellStyle name="Input 2 3 6" xfId="12810" xr:uid="{00000000-0005-0000-0000-000000320000}"/>
    <cellStyle name="Input 2 3 6 2" xfId="12811" xr:uid="{00000000-0005-0000-0000-000001320000}"/>
    <cellStyle name="Input 2 3 6 2 2" xfId="12812" xr:uid="{00000000-0005-0000-0000-000002320000}"/>
    <cellStyle name="Input 2 3 6 2 2 2" xfId="12813" xr:uid="{00000000-0005-0000-0000-000003320000}"/>
    <cellStyle name="Input 2 3 6 2 2 3" xfId="12814" xr:uid="{00000000-0005-0000-0000-000004320000}"/>
    <cellStyle name="Input 2 3 6 2 3" xfId="12815" xr:uid="{00000000-0005-0000-0000-000005320000}"/>
    <cellStyle name="Input 2 3 6 2 3 2" xfId="12816" xr:uid="{00000000-0005-0000-0000-000006320000}"/>
    <cellStyle name="Input 2 3 6 2 3 3" xfId="12817" xr:uid="{00000000-0005-0000-0000-000007320000}"/>
    <cellStyle name="Input 2 3 6 2 4" xfId="12818" xr:uid="{00000000-0005-0000-0000-000008320000}"/>
    <cellStyle name="Input 2 3 6 2 5" xfId="12819" xr:uid="{00000000-0005-0000-0000-000009320000}"/>
    <cellStyle name="Input 2 3 6 3" xfId="12820" xr:uid="{00000000-0005-0000-0000-00000A320000}"/>
    <cellStyle name="Input 2 3 6 3 2" xfId="12821" xr:uid="{00000000-0005-0000-0000-00000B320000}"/>
    <cellStyle name="Input 2 3 6 3 3" xfId="12822" xr:uid="{00000000-0005-0000-0000-00000C320000}"/>
    <cellStyle name="Input 2 3 6 4" xfId="12823" xr:uid="{00000000-0005-0000-0000-00000D320000}"/>
    <cellStyle name="Input 2 3 7" xfId="12824" xr:uid="{00000000-0005-0000-0000-00000E320000}"/>
    <cellStyle name="Input 2 3 7 2" xfId="12825" xr:uid="{00000000-0005-0000-0000-00000F320000}"/>
    <cellStyle name="Input 2 3 7 2 2" xfId="12826" xr:uid="{00000000-0005-0000-0000-000010320000}"/>
    <cellStyle name="Input 2 3 7 2 3" xfId="12827" xr:uid="{00000000-0005-0000-0000-000011320000}"/>
    <cellStyle name="Input 2 3 7 3" xfId="12828" xr:uid="{00000000-0005-0000-0000-000012320000}"/>
    <cellStyle name="Input 2 3 7 3 2" xfId="12829" xr:uid="{00000000-0005-0000-0000-000013320000}"/>
    <cellStyle name="Input 2 3 7 3 3" xfId="12830" xr:uid="{00000000-0005-0000-0000-000014320000}"/>
    <cellStyle name="Input 2 3 7 4" xfId="12831" xr:uid="{00000000-0005-0000-0000-000015320000}"/>
    <cellStyle name="Input 2 3 7 5" xfId="12832" xr:uid="{00000000-0005-0000-0000-000016320000}"/>
    <cellStyle name="Input 2 3 8" xfId="12833" xr:uid="{00000000-0005-0000-0000-000017320000}"/>
    <cellStyle name="Input 2 3 8 2" xfId="12834" xr:uid="{00000000-0005-0000-0000-000018320000}"/>
    <cellStyle name="Input 2 3 8 2 2" xfId="12835" xr:uid="{00000000-0005-0000-0000-000019320000}"/>
    <cellStyle name="Input 2 3 8 2 3" xfId="12836" xr:uid="{00000000-0005-0000-0000-00001A320000}"/>
    <cellStyle name="Input 2 3 8 3" xfId="12837" xr:uid="{00000000-0005-0000-0000-00001B320000}"/>
    <cellStyle name="Input 2 3 8 4" xfId="12838" xr:uid="{00000000-0005-0000-0000-00001C320000}"/>
    <cellStyle name="Input 2 3 9" xfId="12839" xr:uid="{00000000-0005-0000-0000-00001D320000}"/>
    <cellStyle name="Input 2 3 9 2" xfId="12840" xr:uid="{00000000-0005-0000-0000-00001E320000}"/>
    <cellStyle name="Input 2 3 9 3" xfId="12841" xr:uid="{00000000-0005-0000-0000-00001F320000}"/>
    <cellStyle name="Input 2 4" xfId="12842" xr:uid="{00000000-0005-0000-0000-000020320000}"/>
    <cellStyle name="Input 2 4 2" xfId="12843" xr:uid="{00000000-0005-0000-0000-000021320000}"/>
    <cellStyle name="Input 2 4 2 2" xfId="12844" xr:uid="{00000000-0005-0000-0000-000022320000}"/>
    <cellStyle name="Input 2 4 2 2 2" xfId="12845" xr:uid="{00000000-0005-0000-0000-000023320000}"/>
    <cellStyle name="Input 2 4 2 2 2 2" xfId="12846" xr:uid="{00000000-0005-0000-0000-000024320000}"/>
    <cellStyle name="Input 2 4 2 2 2 3" xfId="12847" xr:uid="{00000000-0005-0000-0000-000025320000}"/>
    <cellStyle name="Input 2 4 2 2 3" xfId="12848" xr:uid="{00000000-0005-0000-0000-000026320000}"/>
    <cellStyle name="Input 2 4 2 2 3 2" xfId="12849" xr:uid="{00000000-0005-0000-0000-000027320000}"/>
    <cellStyle name="Input 2 4 2 2 3 3" xfId="12850" xr:uid="{00000000-0005-0000-0000-000028320000}"/>
    <cellStyle name="Input 2 4 2 2 4" xfId="12851" xr:uid="{00000000-0005-0000-0000-000029320000}"/>
    <cellStyle name="Input 2 4 2 2 5" xfId="12852" xr:uid="{00000000-0005-0000-0000-00002A320000}"/>
    <cellStyle name="Input 2 4 2 3" xfId="12853" xr:uid="{00000000-0005-0000-0000-00002B320000}"/>
    <cellStyle name="Input 2 4 2 3 2" xfId="12854" xr:uid="{00000000-0005-0000-0000-00002C320000}"/>
    <cellStyle name="Input 2 4 2 3 3" xfId="12855" xr:uid="{00000000-0005-0000-0000-00002D320000}"/>
    <cellStyle name="Input 2 4 2 4" xfId="12856" xr:uid="{00000000-0005-0000-0000-00002E320000}"/>
    <cellStyle name="Input 2 4 3" xfId="12857" xr:uid="{00000000-0005-0000-0000-00002F320000}"/>
    <cellStyle name="Input 2 4 3 2" xfId="12858" xr:uid="{00000000-0005-0000-0000-000030320000}"/>
    <cellStyle name="Input 2 4 3 2 2" xfId="12859" xr:uid="{00000000-0005-0000-0000-000031320000}"/>
    <cellStyle name="Input 2 4 3 2 2 2" xfId="12860" xr:uid="{00000000-0005-0000-0000-000032320000}"/>
    <cellStyle name="Input 2 4 3 2 2 3" xfId="12861" xr:uid="{00000000-0005-0000-0000-000033320000}"/>
    <cellStyle name="Input 2 4 3 2 3" xfId="12862" xr:uid="{00000000-0005-0000-0000-000034320000}"/>
    <cellStyle name="Input 2 4 3 2 3 2" xfId="12863" xr:uid="{00000000-0005-0000-0000-000035320000}"/>
    <cellStyle name="Input 2 4 3 2 3 3" xfId="12864" xr:uid="{00000000-0005-0000-0000-000036320000}"/>
    <cellStyle name="Input 2 4 3 2 4" xfId="12865" xr:uid="{00000000-0005-0000-0000-000037320000}"/>
    <cellStyle name="Input 2 4 3 2 5" xfId="12866" xr:uid="{00000000-0005-0000-0000-000038320000}"/>
    <cellStyle name="Input 2 4 3 3" xfId="12867" xr:uid="{00000000-0005-0000-0000-000039320000}"/>
    <cellStyle name="Input 2 4 3 3 2" xfId="12868" xr:uid="{00000000-0005-0000-0000-00003A320000}"/>
    <cellStyle name="Input 2 4 3 3 3" xfId="12869" xr:uid="{00000000-0005-0000-0000-00003B320000}"/>
    <cellStyle name="Input 2 4 3 4" xfId="12870" xr:uid="{00000000-0005-0000-0000-00003C320000}"/>
    <cellStyle name="Input 2 4 4" xfId="12871" xr:uid="{00000000-0005-0000-0000-00003D320000}"/>
    <cellStyle name="Input 2 4 4 2" xfId="12872" xr:uid="{00000000-0005-0000-0000-00003E320000}"/>
    <cellStyle name="Input 2 4 4 2 2" xfId="12873" xr:uid="{00000000-0005-0000-0000-00003F320000}"/>
    <cellStyle name="Input 2 4 4 2 2 2" xfId="12874" xr:uid="{00000000-0005-0000-0000-000040320000}"/>
    <cellStyle name="Input 2 4 4 2 2 3" xfId="12875" xr:uid="{00000000-0005-0000-0000-000041320000}"/>
    <cellStyle name="Input 2 4 4 2 3" xfId="12876" xr:uid="{00000000-0005-0000-0000-000042320000}"/>
    <cellStyle name="Input 2 4 4 2 3 2" xfId="12877" xr:uid="{00000000-0005-0000-0000-000043320000}"/>
    <cellStyle name="Input 2 4 4 2 3 3" xfId="12878" xr:uid="{00000000-0005-0000-0000-000044320000}"/>
    <cellStyle name="Input 2 4 4 2 4" xfId="12879" xr:uid="{00000000-0005-0000-0000-000045320000}"/>
    <cellStyle name="Input 2 4 4 2 5" xfId="12880" xr:uid="{00000000-0005-0000-0000-000046320000}"/>
    <cellStyle name="Input 2 4 4 3" xfId="12881" xr:uid="{00000000-0005-0000-0000-000047320000}"/>
    <cellStyle name="Input 2 4 4 3 2" xfId="12882" xr:uid="{00000000-0005-0000-0000-000048320000}"/>
    <cellStyle name="Input 2 4 4 3 3" xfId="12883" xr:uid="{00000000-0005-0000-0000-000049320000}"/>
    <cellStyle name="Input 2 4 4 4" xfId="12884" xr:uid="{00000000-0005-0000-0000-00004A320000}"/>
    <cellStyle name="Input 2 4 5" xfId="12885" xr:uid="{00000000-0005-0000-0000-00004B320000}"/>
    <cellStyle name="Input 2 4 5 2" xfId="12886" xr:uid="{00000000-0005-0000-0000-00004C320000}"/>
    <cellStyle name="Input 2 4 5 2 2" xfId="12887" xr:uid="{00000000-0005-0000-0000-00004D320000}"/>
    <cellStyle name="Input 2 4 5 2 3" xfId="12888" xr:uid="{00000000-0005-0000-0000-00004E320000}"/>
    <cellStyle name="Input 2 4 5 3" xfId="12889" xr:uid="{00000000-0005-0000-0000-00004F320000}"/>
    <cellStyle name="Input 2 4 5 3 2" xfId="12890" xr:uid="{00000000-0005-0000-0000-000050320000}"/>
    <cellStyle name="Input 2 4 5 3 3" xfId="12891" xr:uid="{00000000-0005-0000-0000-000051320000}"/>
    <cellStyle name="Input 2 4 5 4" xfId="12892" xr:uid="{00000000-0005-0000-0000-000052320000}"/>
    <cellStyle name="Input 2 4 5 5" xfId="12893" xr:uid="{00000000-0005-0000-0000-000053320000}"/>
    <cellStyle name="Input 2 4 6" xfId="12894" xr:uid="{00000000-0005-0000-0000-000054320000}"/>
    <cellStyle name="Input 2 4 6 2" xfId="12895" xr:uid="{00000000-0005-0000-0000-000055320000}"/>
    <cellStyle name="Input 2 4 6 2 2" xfId="12896" xr:uid="{00000000-0005-0000-0000-000056320000}"/>
    <cellStyle name="Input 2 4 6 2 3" xfId="12897" xr:uid="{00000000-0005-0000-0000-000057320000}"/>
    <cellStyle name="Input 2 4 6 3" xfId="12898" xr:uid="{00000000-0005-0000-0000-000058320000}"/>
    <cellStyle name="Input 2 4 6 4" xfId="12899" xr:uid="{00000000-0005-0000-0000-000059320000}"/>
    <cellStyle name="Input 2 4 7" xfId="12900" xr:uid="{00000000-0005-0000-0000-00005A320000}"/>
    <cellStyle name="Input 2 4 7 2" xfId="12901" xr:uid="{00000000-0005-0000-0000-00005B320000}"/>
    <cellStyle name="Input 2 4 7 3" xfId="12902" xr:uid="{00000000-0005-0000-0000-00005C320000}"/>
    <cellStyle name="Input 2 4 8" xfId="12903" xr:uid="{00000000-0005-0000-0000-00005D320000}"/>
    <cellStyle name="Input 2 5" xfId="12904" xr:uid="{00000000-0005-0000-0000-00005E320000}"/>
    <cellStyle name="Input 2 5 2" xfId="12905" xr:uid="{00000000-0005-0000-0000-00005F320000}"/>
    <cellStyle name="Input 2 5 2 2" xfId="12906" xr:uid="{00000000-0005-0000-0000-000060320000}"/>
    <cellStyle name="Input 2 5 2 2 2" xfId="12907" xr:uid="{00000000-0005-0000-0000-000061320000}"/>
    <cellStyle name="Input 2 5 2 2 2 2" xfId="12908" xr:uid="{00000000-0005-0000-0000-000062320000}"/>
    <cellStyle name="Input 2 5 2 2 2 3" xfId="12909" xr:uid="{00000000-0005-0000-0000-000063320000}"/>
    <cellStyle name="Input 2 5 2 2 3" xfId="12910" xr:uid="{00000000-0005-0000-0000-000064320000}"/>
    <cellStyle name="Input 2 5 2 2 3 2" xfId="12911" xr:uid="{00000000-0005-0000-0000-000065320000}"/>
    <cellStyle name="Input 2 5 2 2 3 3" xfId="12912" xr:uid="{00000000-0005-0000-0000-000066320000}"/>
    <cellStyle name="Input 2 5 2 2 4" xfId="12913" xr:uid="{00000000-0005-0000-0000-000067320000}"/>
    <cellStyle name="Input 2 5 2 2 5" xfId="12914" xr:uid="{00000000-0005-0000-0000-000068320000}"/>
    <cellStyle name="Input 2 5 2 3" xfId="12915" xr:uid="{00000000-0005-0000-0000-000069320000}"/>
    <cellStyle name="Input 2 5 2 3 2" xfId="12916" xr:uid="{00000000-0005-0000-0000-00006A320000}"/>
    <cellStyle name="Input 2 5 2 3 3" xfId="12917" xr:uid="{00000000-0005-0000-0000-00006B320000}"/>
    <cellStyle name="Input 2 5 2 4" xfId="12918" xr:uid="{00000000-0005-0000-0000-00006C320000}"/>
    <cellStyle name="Input 2 5 3" xfId="12919" xr:uid="{00000000-0005-0000-0000-00006D320000}"/>
    <cellStyle name="Input 2 5 3 2" xfId="12920" xr:uid="{00000000-0005-0000-0000-00006E320000}"/>
    <cellStyle name="Input 2 5 3 2 2" xfId="12921" xr:uid="{00000000-0005-0000-0000-00006F320000}"/>
    <cellStyle name="Input 2 5 3 2 2 2" xfId="12922" xr:uid="{00000000-0005-0000-0000-000070320000}"/>
    <cellStyle name="Input 2 5 3 2 2 3" xfId="12923" xr:uid="{00000000-0005-0000-0000-000071320000}"/>
    <cellStyle name="Input 2 5 3 2 3" xfId="12924" xr:uid="{00000000-0005-0000-0000-000072320000}"/>
    <cellStyle name="Input 2 5 3 2 3 2" xfId="12925" xr:uid="{00000000-0005-0000-0000-000073320000}"/>
    <cellStyle name="Input 2 5 3 2 3 3" xfId="12926" xr:uid="{00000000-0005-0000-0000-000074320000}"/>
    <cellStyle name="Input 2 5 3 2 4" xfId="12927" xr:uid="{00000000-0005-0000-0000-000075320000}"/>
    <cellStyle name="Input 2 5 3 2 5" xfId="12928" xr:uid="{00000000-0005-0000-0000-000076320000}"/>
    <cellStyle name="Input 2 5 3 3" xfId="12929" xr:uid="{00000000-0005-0000-0000-000077320000}"/>
    <cellStyle name="Input 2 5 3 3 2" xfId="12930" xr:uid="{00000000-0005-0000-0000-000078320000}"/>
    <cellStyle name="Input 2 5 3 3 3" xfId="12931" xr:uid="{00000000-0005-0000-0000-000079320000}"/>
    <cellStyle name="Input 2 5 3 4" xfId="12932" xr:uid="{00000000-0005-0000-0000-00007A320000}"/>
    <cellStyle name="Input 2 5 4" xfId="12933" xr:uid="{00000000-0005-0000-0000-00007B320000}"/>
    <cellStyle name="Input 2 5 4 2" xfId="12934" xr:uid="{00000000-0005-0000-0000-00007C320000}"/>
    <cellStyle name="Input 2 5 4 2 2" xfId="12935" xr:uid="{00000000-0005-0000-0000-00007D320000}"/>
    <cellStyle name="Input 2 5 4 2 2 2" xfId="12936" xr:uid="{00000000-0005-0000-0000-00007E320000}"/>
    <cellStyle name="Input 2 5 4 2 2 3" xfId="12937" xr:uid="{00000000-0005-0000-0000-00007F320000}"/>
    <cellStyle name="Input 2 5 4 2 3" xfId="12938" xr:uid="{00000000-0005-0000-0000-000080320000}"/>
    <cellStyle name="Input 2 5 4 2 3 2" xfId="12939" xr:uid="{00000000-0005-0000-0000-000081320000}"/>
    <cellStyle name="Input 2 5 4 2 3 3" xfId="12940" xr:uid="{00000000-0005-0000-0000-000082320000}"/>
    <cellStyle name="Input 2 5 4 2 4" xfId="12941" xr:uid="{00000000-0005-0000-0000-000083320000}"/>
    <cellStyle name="Input 2 5 4 2 5" xfId="12942" xr:uid="{00000000-0005-0000-0000-000084320000}"/>
    <cellStyle name="Input 2 5 4 3" xfId="12943" xr:uid="{00000000-0005-0000-0000-000085320000}"/>
    <cellStyle name="Input 2 5 4 3 2" xfId="12944" xr:uid="{00000000-0005-0000-0000-000086320000}"/>
    <cellStyle name="Input 2 5 4 3 3" xfId="12945" xr:uid="{00000000-0005-0000-0000-000087320000}"/>
    <cellStyle name="Input 2 5 4 4" xfId="12946" xr:uid="{00000000-0005-0000-0000-000088320000}"/>
    <cellStyle name="Input 2 5 5" xfId="12947" xr:uid="{00000000-0005-0000-0000-000089320000}"/>
    <cellStyle name="Input 2 5 5 2" xfId="12948" xr:uid="{00000000-0005-0000-0000-00008A320000}"/>
    <cellStyle name="Input 2 5 5 2 2" xfId="12949" xr:uid="{00000000-0005-0000-0000-00008B320000}"/>
    <cellStyle name="Input 2 5 5 2 3" xfId="12950" xr:uid="{00000000-0005-0000-0000-00008C320000}"/>
    <cellStyle name="Input 2 5 5 3" xfId="12951" xr:uid="{00000000-0005-0000-0000-00008D320000}"/>
    <cellStyle name="Input 2 5 5 3 2" xfId="12952" xr:uid="{00000000-0005-0000-0000-00008E320000}"/>
    <cellStyle name="Input 2 5 5 3 3" xfId="12953" xr:uid="{00000000-0005-0000-0000-00008F320000}"/>
    <cellStyle name="Input 2 5 5 4" xfId="12954" xr:uid="{00000000-0005-0000-0000-000090320000}"/>
    <cellStyle name="Input 2 5 5 5" xfId="12955" xr:uid="{00000000-0005-0000-0000-000091320000}"/>
    <cellStyle name="Input 2 5 6" xfId="12956" xr:uid="{00000000-0005-0000-0000-000092320000}"/>
    <cellStyle name="Input 2 5 6 2" xfId="12957" xr:uid="{00000000-0005-0000-0000-000093320000}"/>
    <cellStyle name="Input 2 5 6 2 2" xfId="12958" xr:uid="{00000000-0005-0000-0000-000094320000}"/>
    <cellStyle name="Input 2 5 6 2 3" xfId="12959" xr:uid="{00000000-0005-0000-0000-000095320000}"/>
    <cellStyle name="Input 2 5 6 3" xfId="12960" xr:uid="{00000000-0005-0000-0000-000096320000}"/>
    <cellStyle name="Input 2 5 6 4" xfId="12961" xr:uid="{00000000-0005-0000-0000-000097320000}"/>
    <cellStyle name="Input 2 5 7" xfId="12962" xr:uid="{00000000-0005-0000-0000-000098320000}"/>
    <cellStyle name="Input 2 5 7 2" xfId="12963" xr:uid="{00000000-0005-0000-0000-000099320000}"/>
    <cellStyle name="Input 2 5 7 3" xfId="12964" xr:uid="{00000000-0005-0000-0000-00009A320000}"/>
    <cellStyle name="Input 2 5 8" xfId="12965" xr:uid="{00000000-0005-0000-0000-00009B320000}"/>
    <cellStyle name="Input 2 6" xfId="12966" xr:uid="{00000000-0005-0000-0000-00009C320000}"/>
    <cellStyle name="Input 2 6 2" xfId="12967" xr:uid="{00000000-0005-0000-0000-00009D320000}"/>
    <cellStyle name="Input 2 6 2 2" xfId="12968" xr:uid="{00000000-0005-0000-0000-00009E320000}"/>
    <cellStyle name="Input 2 6 2 2 2" xfId="12969" xr:uid="{00000000-0005-0000-0000-00009F320000}"/>
    <cellStyle name="Input 2 6 2 2 3" xfId="12970" xr:uid="{00000000-0005-0000-0000-0000A0320000}"/>
    <cellStyle name="Input 2 6 2 3" xfId="12971" xr:uid="{00000000-0005-0000-0000-0000A1320000}"/>
    <cellStyle name="Input 2 6 2 3 2" xfId="12972" xr:uid="{00000000-0005-0000-0000-0000A2320000}"/>
    <cellStyle name="Input 2 6 2 3 3" xfId="12973" xr:uid="{00000000-0005-0000-0000-0000A3320000}"/>
    <cellStyle name="Input 2 6 2 4" xfId="12974" xr:uid="{00000000-0005-0000-0000-0000A4320000}"/>
    <cellStyle name="Input 2 6 2 5" xfId="12975" xr:uid="{00000000-0005-0000-0000-0000A5320000}"/>
    <cellStyle name="Input 2 6 3" xfId="12976" xr:uid="{00000000-0005-0000-0000-0000A6320000}"/>
    <cellStyle name="Input 2 6 3 2" xfId="12977" xr:uid="{00000000-0005-0000-0000-0000A7320000}"/>
    <cellStyle name="Input 2 6 3 3" xfId="12978" xr:uid="{00000000-0005-0000-0000-0000A8320000}"/>
    <cellStyle name="Input 2 6 4" xfId="12979" xr:uid="{00000000-0005-0000-0000-0000A9320000}"/>
    <cellStyle name="Input 2 7" xfId="12980" xr:uid="{00000000-0005-0000-0000-0000AA320000}"/>
    <cellStyle name="Input 2 7 2" xfId="12981" xr:uid="{00000000-0005-0000-0000-0000AB320000}"/>
    <cellStyle name="Input 2 7 2 2" xfId="12982" xr:uid="{00000000-0005-0000-0000-0000AC320000}"/>
    <cellStyle name="Input 2 7 2 2 2" xfId="12983" xr:uid="{00000000-0005-0000-0000-0000AD320000}"/>
    <cellStyle name="Input 2 7 2 2 3" xfId="12984" xr:uid="{00000000-0005-0000-0000-0000AE320000}"/>
    <cellStyle name="Input 2 7 2 3" xfId="12985" xr:uid="{00000000-0005-0000-0000-0000AF320000}"/>
    <cellStyle name="Input 2 7 2 3 2" xfId="12986" xr:uid="{00000000-0005-0000-0000-0000B0320000}"/>
    <cellStyle name="Input 2 7 2 3 3" xfId="12987" xr:uid="{00000000-0005-0000-0000-0000B1320000}"/>
    <cellStyle name="Input 2 7 2 4" xfId="12988" xr:uid="{00000000-0005-0000-0000-0000B2320000}"/>
    <cellStyle name="Input 2 7 2 5" xfId="12989" xr:uid="{00000000-0005-0000-0000-0000B3320000}"/>
    <cellStyle name="Input 2 7 3" xfId="12990" xr:uid="{00000000-0005-0000-0000-0000B4320000}"/>
    <cellStyle name="Input 2 7 3 2" xfId="12991" xr:uid="{00000000-0005-0000-0000-0000B5320000}"/>
    <cellStyle name="Input 2 7 3 3" xfId="12992" xr:uid="{00000000-0005-0000-0000-0000B6320000}"/>
    <cellStyle name="Input 2 7 4" xfId="12993" xr:uid="{00000000-0005-0000-0000-0000B7320000}"/>
    <cellStyle name="Input 2 8" xfId="12994" xr:uid="{00000000-0005-0000-0000-0000B8320000}"/>
    <cellStyle name="Input 2 8 2" xfId="12995" xr:uid="{00000000-0005-0000-0000-0000B9320000}"/>
    <cellStyle name="Input 2 8 2 2" xfId="12996" xr:uid="{00000000-0005-0000-0000-0000BA320000}"/>
    <cellStyle name="Input 2 8 2 2 2" xfId="12997" xr:uid="{00000000-0005-0000-0000-0000BB320000}"/>
    <cellStyle name="Input 2 8 2 2 3" xfId="12998" xr:uid="{00000000-0005-0000-0000-0000BC320000}"/>
    <cellStyle name="Input 2 8 2 3" xfId="12999" xr:uid="{00000000-0005-0000-0000-0000BD320000}"/>
    <cellStyle name="Input 2 8 2 3 2" xfId="13000" xr:uid="{00000000-0005-0000-0000-0000BE320000}"/>
    <cellStyle name="Input 2 8 2 3 3" xfId="13001" xr:uid="{00000000-0005-0000-0000-0000BF320000}"/>
    <cellStyle name="Input 2 8 2 4" xfId="13002" xr:uid="{00000000-0005-0000-0000-0000C0320000}"/>
    <cellStyle name="Input 2 8 2 5" xfId="13003" xr:uid="{00000000-0005-0000-0000-0000C1320000}"/>
    <cellStyle name="Input 2 8 3" xfId="13004" xr:uid="{00000000-0005-0000-0000-0000C2320000}"/>
    <cellStyle name="Input 2 8 3 2" xfId="13005" xr:uid="{00000000-0005-0000-0000-0000C3320000}"/>
    <cellStyle name="Input 2 8 3 3" xfId="13006" xr:uid="{00000000-0005-0000-0000-0000C4320000}"/>
    <cellStyle name="Input 2 8 4" xfId="13007" xr:uid="{00000000-0005-0000-0000-0000C5320000}"/>
    <cellStyle name="Input 2 9" xfId="13008" xr:uid="{00000000-0005-0000-0000-0000C6320000}"/>
    <cellStyle name="Input 2 9 2" xfId="13009" xr:uid="{00000000-0005-0000-0000-0000C7320000}"/>
    <cellStyle name="Input 2 9 3" xfId="13010" xr:uid="{00000000-0005-0000-0000-0000C8320000}"/>
    <cellStyle name="Input 2 9 3 2" xfId="13011" xr:uid="{00000000-0005-0000-0000-0000C9320000}"/>
    <cellStyle name="Input 2 9 3 3" xfId="13012" xr:uid="{00000000-0005-0000-0000-0000CA320000}"/>
    <cellStyle name="Input 2 9 4" xfId="13013" xr:uid="{00000000-0005-0000-0000-0000CB320000}"/>
    <cellStyle name="Input 2 9 4 2" xfId="13014" xr:uid="{00000000-0005-0000-0000-0000CC320000}"/>
    <cellStyle name="Input 2 9 4 3" xfId="13015" xr:uid="{00000000-0005-0000-0000-0000CD320000}"/>
    <cellStyle name="Input 2 9 5" xfId="13016" xr:uid="{00000000-0005-0000-0000-0000CE320000}"/>
    <cellStyle name="Input 2 9 5 2" xfId="13017" xr:uid="{00000000-0005-0000-0000-0000CF320000}"/>
    <cellStyle name="Input 2 9 5 3" xfId="13018" xr:uid="{00000000-0005-0000-0000-0000D0320000}"/>
    <cellStyle name="Input 2 9 6" xfId="13019" xr:uid="{00000000-0005-0000-0000-0000D1320000}"/>
    <cellStyle name="Input 2 9 7" xfId="13020" xr:uid="{00000000-0005-0000-0000-0000D2320000}"/>
    <cellStyle name="Input 3" xfId="13021" xr:uid="{00000000-0005-0000-0000-0000D3320000}"/>
    <cellStyle name="Input 3 2" xfId="13022" xr:uid="{00000000-0005-0000-0000-0000D4320000}"/>
    <cellStyle name="Input 3 3" xfId="13023" xr:uid="{00000000-0005-0000-0000-0000D5320000}"/>
    <cellStyle name="Input 3 4" xfId="13024" xr:uid="{00000000-0005-0000-0000-0000D6320000}"/>
    <cellStyle name="Input 3 4 2" xfId="13025" xr:uid="{00000000-0005-0000-0000-0000D7320000}"/>
    <cellStyle name="Input 3 4 2 2" xfId="13026" xr:uid="{00000000-0005-0000-0000-0000D8320000}"/>
    <cellStyle name="Input 3 4 2 3" xfId="13027" xr:uid="{00000000-0005-0000-0000-0000D9320000}"/>
    <cellStyle name="Input 3 4 3" xfId="13028" xr:uid="{00000000-0005-0000-0000-0000DA320000}"/>
    <cellStyle name="Input 3 4 4" xfId="13029" xr:uid="{00000000-0005-0000-0000-0000DB320000}"/>
    <cellStyle name="Input 3 5" xfId="13030" xr:uid="{00000000-0005-0000-0000-0000DC320000}"/>
    <cellStyle name="Input 3 5 2" xfId="13031" xr:uid="{00000000-0005-0000-0000-0000DD320000}"/>
    <cellStyle name="Input 3 5 2 2" xfId="13032" xr:uid="{00000000-0005-0000-0000-0000DE320000}"/>
    <cellStyle name="Input 3 5 2 3" xfId="13033" xr:uid="{00000000-0005-0000-0000-0000DF320000}"/>
    <cellStyle name="Input 3 5 3" xfId="13034" xr:uid="{00000000-0005-0000-0000-0000E0320000}"/>
    <cellStyle name="Input 3 5 4" xfId="13035" xr:uid="{00000000-0005-0000-0000-0000E1320000}"/>
    <cellStyle name="Input 3 6" xfId="13036" xr:uid="{00000000-0005-0000-0000-0000E2320000}"/>
    <cellStyle name="Input 3 6 2" xfId="13037" xr:uid="{00000000-0005-0000-0000-0000E3320000}"/>
    <cellStyle name="Input 3 6 2 2" xfId="13038" xr:uid="{00000000-0005-0000-0000-0000E4320000}"/>
    <cellStyle name="Input 3 6 2 3" xfId="13039" xr:uid="{00000000-0005-0000-0000-0000E5320000}"/>
    <cellStyle name="Input 3 6 3" xfId="13040" xr:uid="{00000000-0005-0000-0000-0000E6320000}"/>
    <cellStyle name="Input 3 6 4" xfId="13041" xr:uid="{00000000-0005-0000-0000-0000E7320000}"/>
    <cellStyle name="Input 3 7" xfId="13042" xr:uid="{00000000-0005-0000-0000-0000E8320000}"/>
    <cellStyle name="Input 3 7 2" xfId="13043" xr:uid="{00000000-0005-0000-0000-0000E9320000}"/>
    <cellStyle name="Input 3 7 2 2" xfId="13044" xr:uid="{00000000-0005-0000-0000-0000EA320000}"/>
    <cellStyle name="Input 3 7 2 3" xfId="13045" xr:uid="{00000000-0005-0000-0000-0000EB320000}"/>
    <cellStyle name="Input 3 7 3" xfId="13046" xr:uid="{00000000-0005-0000-0000-0000EC320000}"/>
    <cellStyle name="Input 3 7 4" xfId="13047" xr:uid="{00000000-0005-0000-0000-0000ED320000}"/>
    <cellStyle name="Input 3 8" xfId="13048" xr:uid="{00000000-0005-0000-0000-0000EE320000}"/>
    <cellStyle name="Input 3 8 2" xfId="13049" xr:uid="{00000000-0005-0000-0000-0000EF320000}"/>
    <cellStyle name="Input 3 8 3" xfId="13050" xr:uid="{00000000-0005-0000-0000-0000F0320000}"/>
    <cellStyle name="Input 4" xfId="13051" xr:uid="{00000000-0005-0000-0000-0000F1320000}"/>
    <cellStyle name="Input 4 10" xfId="13052" xr:uid="{00000000-0005-0000-0000-0000F2320000}"/>
    <cellStyle name="Input 4 2" xfId="13053" xr:uid="{00000000-0005-0000-0000-0000F3320000}"/>
    <cellStyle name="Input 4 2 2" xfId="13054" xr:uid="{00000000-0005-0000-0000-0000F4320000}"/>
    <cellStyle name="Input 4 2 2 2" xfId="13055" xr:uid="{00000000-0005-0000-0000-0000F5320000}"/>
    <cellStyle name="Input 4 2 2 2 2" xfId="13056" xr:uid="{00000000-0005-0000-0000-0000F6320000}"/>
    <cellStyle name="Input 4 2 2 2 3" xfId="13057" xr:uid="{00000000-0005-0000-0000-0000F7320000}"/>
    <cellStyle name="Input 4 2 2 3" xfId="13058" xr:uid="{00000000-0005-0000-0000-0000F8320000}"/>
    <cellStyle name="Input 4 2 2 3 2" xfId="13059" xr:uid="{00000000-0005-0000-0000-0000F9320000}"/>
    <cellStyle name="Input 4 2 2 3 3" xfId="13060" xr:uid="{00000000-0005-0000-0000-0000FA320000}"/>
    <cellStyle name="Input 4 2 2 4" xfId="13061" xr:uid="{00000000-0005-0000-0000-0000FB320000}"/>
    <cellStyle name="Input 4 2 2 5" xfId="13062" xr:uid="{00000000-0005-0000-0000-0000FC320000}"/>
    <cellStyle name="Input 4 2 3" xfId="13063" xr:uid="{00000000-0005-0000-0000-0000FD320000}"/>
    <cellStyle name="Input 4 2 3 2" xfId="13064" xr:uid="{00000000-0005-0000-0000-0000FE320000}"/>
    <cellStyle name="Input 4 2 3 3" xfId="13065" xr:uid="{00000000-0005-0000-0000-0000FF320000}"/>
    <cellStyle name="Input 4 2 4" xfId="13066" xr:uid="{00000000-0005-0000-0000-000000330000}"/>
    <cellStyle name="Input 4 3" xfId="13067" xr:uid="{00000000-0005-0000-0000-000001330000}"/>
    <cellStyle name="Input 4 3 2" xfId="13068" xr:uid="{00000000-0005-0000-0000-000002330000}"/>
    <cellStyle name="Input 4 3 2 2" xfId="13069" xr:uid="{00000000-0005-0000-0000-000003330000}"/>
    <cellStyle name="Input 4 3 2 2 2" xfId="13070" xr:uid="{00000000-0005-0000-0000-000004330000}"/>
    <cellStyle name="Input 4 3 2 2 3" xfId="13071" xr:uid="{00000000-0005-0000-0000-000005330000}"/>
    <cellStyle name="Input 4 3 2 3" xfId="13072" xr:uid="{00000000-0005-0000-0000-000006330000}"/>
    <cellStyle name="Input 4 3 2 3 2" xfId="13073" xr:uid="{00000000-0005-0000-0000-000007330000}"/>
    <cellStyle name="Input 4 3 2 3 3" xfId="13074" xr:uid="{00000000-0005-0000-0000-000008330000}"/>
    <cellStyle name="Input 4 3 2 4" xfId="13075" xr:uid="{00000000-0005-0000-0000-000009330000}"/>
    <cellStyle name="Input 4 3 2 5" xfId="13076" xr:uid="{00000000-0005-0000-0000-00000A330000}"/>
    <cellStyle name="Input 4 3 3" xfId="13077" xr:uid="{00000000-0005-0000-0000-00000B330000}"/>
    <cellStyle name="Input 4 3 3 2" xfId="13078" xr:uid="{00000000-0005-0000-0000-00000C330000}"/>
    <cellStyle name="Input 4 3 3 3" xfId="13079" xr:uid="{00000000-0005-0000-0000-00000D330000}"/>
    <cellStyle name="Input 4 3 4" xfId="13080" xr:uid="{00000000-0005-0000-0000-00000E330000}"/>
    <cellStyle name="Input 4 4" xfId="13081" xr:uid="{00000000-0005-0000-0000-00000F330000}"/>
    <cellStyle name="Input 4 4 2" xfId="13082" xr:uid="{00000000-0005-0000-0000-000010330000}"/>
    <cellStyle name="Input 4 4 2 2" xfId="13083" xr:uid="{00000000-0005-0000-0000-000011330000}"/>
    <cellStyle name="Input 4 4 2 2 2" xfId="13084" xr:uid="{00000000-0005-0000-0000-000012330000}"/>
    <cellStyle name="Input 4 4 2 2 3" xfId="13085" xr:uid="{00000000-0005-0000-0000-000013330000}"/>
    <cellStyle name="Input 4 4 2 3" xfId="13086" xr:uid="{00000000-0005-0000-0000-000014330000}"/>
    <cellStyle name="Input 4 4 2 3 2" xfId="13087" xr:uid="{00000000-0005-0000-0000-000015330000}"/>
    <cellStyle name="Input 4 4 2 3 3" xfId="13088" xr:uid="{00000000-0005-0000-0000-000016330000}"/>
    <cellStyle name="Input 4 4 2 4" xfId="13089" xr:uid="{00000000-0005-0000-0000-000017330000}"/>
    <cellStyle name="Input 4 4 2 5" xfId="13090" xr:uid="{00000000-0005-0000-0000-000018330000}"/>
    <cellStyle name="Input 4 4 3" xfId="13091" xr:uid="{00000000-0005-0000-0000-000019330000}"/>
    <cellStyle name="Input 4 4 3 2" xfId="13092" xr:uid="{00000000-0005-0000-0000-00001A330000}"/>
    <cellStyle name="Input 4 4 3 3" xfId="13093" xr:uid="{00000000-0005-0000-0000-00001B330000}"/>
    <cellStyle name="Input 4 4 4" xfId="13094" xr:uid="{00000000-0005-0000-0000-00001C330000}"/>
    <cellStyle name="Input 4 5" xfId="13095" xr:uid="{00000000-0005-0000-0000-00001D330000}"/>
    <cellStyle name="Input 4 5 2" xfId="13096" xr:uid="{00000000-0005-0000-0000-00001E330000}"/>
    <cellStyle name="Input 4 5 2 2" xfId="13097" xr:uid="{00000000-0005-0000-0000-00001F330000}"/>
    <cellStyle name="Input 4 5 2 2 2" xfId="13098" xr:uid="{00000000-0005-0000-0000-000020330000}"/>
    <cellStyle name="Input 4 5 2 2 3" xfId="13099" xr:uid="{00000000-0005-0000-0000-000021330000}"/>
    <cellStyle name="Input 4 5 2 3" xfId="13100" xr:uid="{00000000-0005-0000-0000-000022330000}"/>
    <cellStyle name="Input 4 5 2 4" xfId="13101" xr:uid="{00000000-0005-0000-0000-000023330000}"/>
    <cellStyle name="Input 4 5 3" xfId="13102" xr:uid="{00000000-0005-0000-0000-000024330000}"/>
    <cellStyle name="Input 4 5 3 2" xfId="13103" xr:uid="{00000000-0005-0000-0000-000025330000}"/>
    <cellStyle name="Input 4 5 3 3" xfId="13104" xr:uid="{00000000-0005-0000-0000-000026330000}"/>
    <cellStyle name="Input 4 5 4" xfId="13105" xr:uid="{00000000-0005-0000-0000-000027330000}"/>
    <cellStyle name="Input 4 5 5" xfId="13106" xr:uid="{00000000-0005-0000-0000-000028330000}"/>
    <cellStyle name="Input 4 6" xfId="13107" xr:uid="{00000000-0005-0000-0000-000029330000}"/>
    <cellStyle name="Input 4 6 2" xfId="13108" xr:uid="{00000000-0005-0000-0000-00002A330000}"/>
    <cellStyle name="Input 4 6 2 2" xfId="13109" xr:uid="{00000000-0005-0000-0000-00002B330000}"/>
    <cellStyle name="Input 4 6 2 3" xfId="13110" xr:uid="{00000000-0005-0000-0000-00002C330000}"/>
    <cellStyle name="Input 4 6 3" xfId="13111" xr:uid="{00000000-0005-0000-0000-00002D330000}"/>
    <cellStyle name="Input 4 6 4" xfId="13112" xr:uid="{00000000-0005-0000-0000-00002E330000}"/>
    <cellStyle name="Input 4 7" xfId="13113" xr:uid="{00000000-0005-0000-0000-00002F330000}"/>
    <cellStyle name="Input 4 7 2" xfId="13114" xr:uid="{00000000-0005-0000-0000-000030330000}"/>
    <cellStyle name="Input 4 7 3" xfId="13115" xr:uid="{00000000-0005-0000-0000-000031330000}"/>
    <cellStyle name="Input 4 8" xfId="13116" xr:uid="{00000000-0005-0000-0000-000032330000}"/>
    <cellStyle name="Input 4 8 2" xfId="13117" xr:uid="{00000000-0005-0000-0000-000033330000}"/>
    <cellStyle name="Input 4 8 3" xfId="13118" xr:uid="{00000000-0005-0000-0000-000034330000}"/>
    <cellStyle name="Input 4 9" xfId="13119" xr:uid="{00000000-0005-0000-0000-000035330000}"/>
    <cellStyle name="Input 4 9 2" xfId="13120" xr:uid="{00000000-0005-0000-0000-000036330000}"/>
    <cellStyle name="Input 4 9 3" xfId="13121" xr:uid="{00000000-0005-0000-0000-000037330000}"/>
    <cellStyle name="Input 5" xfId="13122" xr:uid="{00000000-0005-0000-0000-000038330000}"/>
    <cellStyle name="Input 5 2" xfId="13123" xr:uid="{00000000-0005-0000-0000-000039330000}"/>
    <cellStyle name="Input 5 2 2" xfId="13124" xr:uid="{00000000-0005-0000-0000-00003A330000}"/>
    <cellStyle name="Input 5 2 2 2" xfId="13125" xr:uid="{00000000-0005-0000-0000-00003B330000}"/>
    <cellStyle name="Input 5 2 2 2 2" xfId="13126" xr:uid="{00000000-0005-0000-0000-00003C330000}"/>
    <cellStyle name="Input 5 2 2 2 3" xfId="13127" xr:uid="{00000000-0005-0000-0000-00003D330000}"/>
    <cellStyle name="Input 5 2 2 3" xfId="13128" xr:uid="{00000000-0005-0000-0000-00003E330000}"/>
    <cellStyle name="Input 5 2 2 3 2" xfId="13129" xr:uid="{00000000-0005-0000-0000-00003F330000}"/>
    <cellStyle name="Input 5 2 2 3 3" xfId="13130" xr:uid="{00000000-0005-0000-0000-000040330000}"/>
    <cellStyle name="Input 5 2 2 4" xfId="13131" xr:uid="{00000000-0005-0000-0000-000041330000}"/>
    <cellStyle name="Input 5 2 2 5" xfId="13132" xr:uid="{00000000-0005-0000-0000-000042330000}"/>
    <cellStyle name="Input 5 2 3" xfId="13133" xr:uid="{00000000-0005-0000-0000-000043330000}"/>
    <cellStyle name="Input 5 2 3 2" xfId="13134" xr:uid="{00000000-0005-0000-0000-000044330000}"/>
    <cellStyle name="Input 5 2 3 3" xfId="13135" xr:uid="{00000000-0005-0000-0000-000045330000}"/>
    <cellStyle name="Input 5 2 4" xfId="13136" xr:uid="{00000000-0005-0000-0000-000046330000}"/>
    <cellStyle name="Input 5 3" xfId="13137" xr:uid="{00000000-0005-0000-0000-000047330000}"/>
    <cellStyle name="Input 5 3 2" xfId="13138" xr:uid="{00000000-0005-0000-0000-000048330000}"/>
    <cellStyle name="Input 5 3 2 2" xfId="13139" xr:uid="{00000000-0005-0000-0000-000049330000}"/>
    <cellStyle name="Input 5 3 2 2 2" xfId="13140" xr:uid="{00000000-0005-0000-0000-00004A330000}"/>
    <cellStyle name="Input 5 3 2 2 3" xfId="13141" xr:uid="{00000000-0005-0000-0000-00004B330000}"/>
    <cellStyle name="Input 5 3 2 3" xfId="13142" xr:uid="{00000000-0005-0000-0000-00004C330000}"/>
    <cellStyle name="Input 5 3 2 3 2" xfId="13143" xr:uid="{00000000-0005-0000-0000-00004D330000}"/>
    <cellStyle name="Input 5 3 2 3 3" xfId="13144" xr:uid="{00000000-0005-0000-0000-00004E330000}"/>
    <cellStyle name="Input 5 3 2 4" xfId="13145" xr:uid="{00000000-0005-0000-0000-00004F330000}"/>
    <cellStyle name="Input 5 3 2 5" xfId="13146" xr:uid="{00000000-0005-0000-0000-000050330000}"/>
    <cellStyle name="Input 5 3 3" xfId="13147" xr:uid="{00000000-0005-0000-0000-000051330000}"/>
    <cellStyle name="Input 5 3 3 2" xfId="13148" xr:uid="{00000000-0005-0000-0000-000052330000}"/>
    <cellStyle name="Input 5 3 3 3" xfId="13149" xr:uid="{00000000-0005-0000-0000-000053330000}"/>
    <cellStyle name="Input 5 3 4" xfId="13150" xr:uid="{00000000-0005-0000-0000-000054330000}"/>
    <cellStyle name="Input 5 4" xfId="13151" xr:uid="{00000000-0005-0000-0000-000055330000}"/>
    <cellStyle name="Input 5 4 2" xfId="13152" xr:uid="{00000000-0005-0000-0000-000056330000}"/>
    <cellStyle name="Input 5 4 2 2" xfId="13153" xr:uid="{00000000-0005-0000-0000-000057330000}"/>
    <cellStyle name="Input 5 4 2 2 2" xfId="13154" xr:uid="{00000000-0005-0000-0000-000058330000}"/>
    <cellStyle name="Input 5 4 2 2 3" xfId="13155" xr:uid="{00000000-0005-0000-0000-000059330000}"/>
    <cellStyle name="Input 5 4 2 3" xfId="13156" xr:uid="{00000000-0005-0000-0000-00005A330000}"/>
    <cellStyle name="Input 5 4 2 3 2" xfId="13157" xr:uid="{00000000-0005-0000-0000-00005B330000}"/>
    <cellStyle name="Input 5 4 2 3 3" xfId="13158" xr:uid="{00000000-0005-0000-0000-00005C330000}"/>
    <cellStyle name="Input 5 4 2 4" xfId="13159" xr:uid="{00000000-0005-0000-0000-00005D330000}"/>
    <cellStyle name="Input 5 4 2 5" xfId="13160" xr:uid="{00000000-0005-0000-0000-00005E330000}"/>
    <cellStyle name="Input 5 4 3" xfId="13161" xr:uid="{00000000-0005-0000-0000-00005F330000}"/>
    <cellStyle name="Input 5 4 3 2" xfId="13162" xr:uid="{00000000-0005-0000-0000-000060330000}"/>
    <cellStyle name="Input 5 4 3 3" xfId="13163" xr:uid="{00000000-0005-0000-0000-000061330000}"/>
    <cellStyle name="Input 5 4 4" xfId="13164" xr:uid="{00000000-0005-0000-0000-000062330000}"/>
    <cellStyle name="Input 5 5" xfId="13165" xr:uid="{00000000-0005-0000-0000-000063330000}"/>
    <cellStyle name="Input 5 5 2" xfId="13166" xr:uid="{00000000-0005-0000-0000-000064330000}"/>
    <cellStyle name="Input 5 5 2 2" xfId="13167" xr:uid="{00000000-0005-0000-0000-000065330000}"/>
    <cellStyle name="Input 5 5 2 3" xfId="13168" xr:uid="{00000000-0005-0000-0000-000066330000}"/>
    <cellStyle name="Input 5 5 3" xfId="13169" xr:uid="{00000000-0005-0000-0000-000067330000}"/>
    <cellStyle name="Input 5 5 3 2" xfId="13170" xr:uid="{00000000-0005-0000-0000-000068330000}"/>
    <cellStyle name="Input 5 5 3 3" xfId="13171" xr:uid="{00000000-0005-0000-0000-000069330000}"/>
    <cellStyle name="Input 5 5 4" xfId="13172" xr:uid="{00000000-0005-0000-0000-00006A330000}"/>
    <cellStyle name="Input 5 5 5" xfId="13173" xr:uid="{00000000-0005-0000-0000-00006B330000}"/>
    <cellStyle name="Input 5 6" xfId="13174" xr:uid="{00000000-0005-0000-0000-00006C330000}"/>
    <cellStyle name="Input 5 6 2" xfId="13175" xr:uid="{00000000-0005-0000-0000-00006D330000}"/>
    <cellStyle name="Input 5 6 2 2" xfId="13176" xr:uid="{00000000-0005-0000-0000-00006E330000}"/>
    <cellStyle name="Input 5 6 2 3" xfId="13177" xr:uid="{00000000-0005-0000-0000-00006F330000}"/>
    <cellStyle name="Input 5 6 3" xfId="13178" xr:uid="{00000000-0005-0000-0000-000070330000}"/>
    <cellStyle name="Input 5 6 4" xfId="13179" xr:uid="{00000000-0005-0000-0000-000071330000}"/>
    <cellStyle name="Input 5 7" xfId="13180" xr:uid="{00000000-0005-0000-0000-000072330000}"/>
    <cellStyle name="Input 5 7 2" xfId="13181" xr:uid="{00000000-0005-0000-0000-000073330000}"/>
    <cellStyle name="Input 5 7 3" xfId="13182" xr:uid="{00000000-0005-0000-0000-000074330000}"/>
    <cellStyle name="Input 5 8" xfId="13183" xr:uid="{00000000-0005-0000-0000-000075330000}"/>
    <cellStyle name="Input 6" xfId="13184" xr:uid="{00000000-0005-0000-0000-000076330000}"/>
    <cellStyle name="Input 6 2" xfId="13185" xr:uid="{00000000-0005-0000-0000-000077330000}"/>
    <cellStyle name="Input 6 2 2" xfId="13186" xr:uid="{00000000-0005-0000-0000-000078330000}"/>
    <cellStyle name="Input 6 2 2 2" xfId="13187" xr:uid="{00000000-0005-0000-0000-000079330000}"/>
    <cellStyle name="Input 6 2 2 3" xfId="13188" xr:uid="{00000000-0005-0000-0000-00007A330000}"/>
    <cellStyle name="Input 6 2 3" xfId="13189" xr:uid="{00000000-0005-0000-0000-00007B330000}"/>
    <cellStyle name="Input 6 2 4" xfId="13190" xr:uid="{00000000-0005-0000-0000-00007C330000}"/>
    <cellStyle name="Input 6 3" xfId="13191" xr:uid="{00000000-0005-0000-0000-00007D330000}"/>
    <cellStyle name="Input 6 3 2" xfId="13192" xr:uid="{00000000-0005-0000-0000-00007E330000}"/>
    <cellStyle name="Input 6 3 3" xfId="13193" xr:uid="{00000000-0005-0000-0000-00007F330000}"/>
    <cellStyle name="Input 6 4" xfId="13194" xr:uid="{00000000-0005-0000-0000-000080330000}"/>
    <cellStyle name="Input 6 4 2" xfId="13195" xr:uid="{00000000-0005-0000-0000-000081330000}"/>
    <cellStyle name="Input 6 4 3" xfId="13196" xr:uid="{00000000-0005-0000-0000-000082330000}"/>
    <cellStyle name="Input 6 5" xfId="13197" xr:uid="{00000000-0005-0000-0000-000083330000}"/>
    <cellStyle name="Input 6 6" xfId="13198" xr:uid="{00000000-0005-0000-0000-000084330000}"/>
    <cellStyle name="Input 7" xfId="13199" xr:uid="{00000000-0005-0000-0000-000085330000}"/>
    <cellStyle name="Input 7 2" xfId="13200" xr:uid="{00000000-0005-0000-0000-000086330000}"/>
    <cellStyle name="Input 7 2 2" xfId="13201" xr:uid="{00000000-0005-0000-0000-000087330000}"/>
    <cellStyle name="Input 7 2 2 2" xfId="13202" xr:uid="{00000000-0005-0000-0000-000088330000}"/>
    <cellStyle name="Input 7 2 2 3" xfId="13203" xr:uid="{00000000-0005-0000-0000-000089330000}"/>
    <cellStyle name="Input 7 2 3" xfId="13204" xr:uid="{00000000-0005-0000-0000-00008A330000}"/>
    <cellStyle name="Input 7 2 4" xfId="13205" xr:uid="{00000000-0005-0000-0000-00008B330000}"/>
    <cellStyle name="Input 7 3" xfId="13206" xr:uid="{00000000-0005-0000-0000-00008C330000}"/>
    <cellStyle name="Input 7 3 2" xfId="13207" xr:uid="{00000000-0005-0000-0000-00008D330000}"/>
    <cellStyle name="Input 7 3 3" xfId="13208" xr:uid="{00000000-0005-0000-0000-00008E330000}"/>
    <cellStyle name="Input 7 4" xfId="13209" xr:uid="{00000000-0005-0000-0000-00008F330000}"/>
    <cellStyle name="Input 7 4 2" xfId="13210" xr:uid="{00000000-0005-0000-0000-000090330000}"/>
    <cellStyle name="Input 7 4 3" xfId="13211" xr:uid="{00000000-0005-0000-0000-000091330000}"/>
    <cellStyle name="Input 7 5" xfId="13212" xr:uid="{00000000-0005-0000-0000-000092330000}"/>
    <cellStyle name="Input 7 6" xfId="13213" xr:uid="{00000000-0005-0000-0000-000093330000}"/>
    <cellStyle name="Input 8" xfId="13214" xr:uid="{00000000-0005-0000-0000-000094330000}"/>
    <cellStyle name="Input 8 2" xfId="13215" xr:uid="{00000000-0005-0000-0000-000095330000}"/>
    <cellStyle name="Input 8 2 2" xfId="13216" xr:uid="{00000000-0005-0000-0000-000096330000}"/>
    <cellStyle name="Input 8 2 3" xfId="13217" xr:uid="{00000000-0005-0000-0000-000097330000}"/>
    <cellStyle name="Input 8 3" xfId="13218" xr:uid="{00000000-0005-0000-0000-000098330000}"/>
    <cellStyle name="Input 8 4" xfId="13219" xr:uid="{00000000-0005-0000-0000-000099330000}"/>
    <cellStyle name="Input 9" xfId="13220" xr:uid="{00000000-0005-0000-0000-00009A330000}"/>
    <cellStyle name="Input 9 2" xfId="13221" xr:uid="{00000000-0005-0000-0000-00009B330000}"/>
    <cellStyle name="Input 9 2 2" xfId="13222" xr:uid="{00000000-0005-0000-0000-00009C330000}"/>
    <cellStyle name="Input 9 2 3" xfId="13223" xr:uid="{00000000-0005-0000-0000-00009D330000}"/>
    <cellStyle name="Input 9 3" xfId="13224" xr:uid="{00000000-0005-0000-0000-00009E330000}"/>
    <cellStyle name="Input 9 4" xfId="13225" xr:uid="{00000000-0005-0000-0000-00009F330000}"/>
    <cellStyle name="Intermediate Calculations" xfId="13226" xr:uid="{00000000-0005-0000-0000-0000A0330000}"/>
    <cellStyle name="ITALIC" xfId="13227" xr:uid="{00000000-0005-0000-0000-0000A1330000}"/>
    <cellStyle name="ITALIC 2" xfId="13228" xr:uid="{00000000-0005-0000-0000-0000A2330000}"/>
    <cellStyle name="Label - Style3" xfId="13229" xr:uid="{00000000-0005-0000-0000-0000A3330000}"/>
    <cellStyle name="Labels - Style3" xfId="13230" xr:uid="{00000000-0005-0000-0000-0000A4330000}"/>
    <cellStyle name="Labels - Style3 10" xfId="13231" xr:uid="{00000000-0005-0000-0000-0000A5330000}"/>
    <cellStyle name="Labels - Style3 10 2" xfId="13232" xr:uid="{00000000-0005-0000-0000-0000A6330000}"/>
    <cellStyle name="Labels - Style3 10 2 2" xfId="13233" xr:uid="{00000000-0005-0000-0000-0000A7330000}"/>
    <cellStyle name="Labels - Style3 10 2 3" xfId="13234" xr:uid="{00000000-0005-0000-0000-0000A8330000}"/>
    <cellStyle name="Labels - Style3 10 3" xfId="13235" xr:uid="{00000000-0005-0000-0000-0000A9330000}"/>
    <cellStyle name="Labels - Style3 10 4" xfId="13236" xr:uid="{00000000-0005-0000-0000-0000AA330000}"/>
    <cellStyle name="Labels - Style3 11" xfId="13237" xr:uid="{00000000-0005-0000-0000-0000AB330000}"/>
    <cellStyle name="Labels - Style3 11 2" xfId="13238" xr:uid="{00000000-0005-0000-0000-0000AC330000}"/>
    <cellStyle name="Labels - Style3 11 2 2" xfId="13239" xr:uid="{00000000-0005-0000-0000-0000AD330000}"/>
    <cellStyle name="Labels - Style3 11 2 3" xfId="13240" xr:uid="{00000000-0005-0000-0000-0000AE330000}"/>
    <cellStyle name="Labels - Style3 11 3" xfId="13241" xr:uid="{00000000-0005-0000-0000-0000AF330000}"/>
    <cellStyle name="Labels - Style3 11 4" xfId="13242" xr:uid="{00000000-0005-0000-0000-0000B0330000}"/>
    <cellStyle name="Labels - Style3 12" xfId="13243" xr:uid="{00000000-0005-0000-0000-0000B1330000}"/>
    <cellStyle name="Labels - Style3 12 2" xfId="13244" xr:uid="{00000000-0005-0000-0000-0000B2330000}"/>
    <cellStyle name="Labels - Style3 12 3" xfId="13245" xr:uid="{00000000-0005-0000-0000-0000B3330000}"/>
    <cellStyle name="Labels - Style3 13" xfId="13246" xr:uid="{00000000-0005-0000-0000-0000B4330000}"/>
    <cellStyle name="Labels - Style3 13 2" xfId="13247" xr:uid="{00000000-0005-0000-0000-0000B5330000}"/>
    <cellStyle name="Labels - Style3 13 3" xfId="13248" xr:uid="{00000000-0005-0000-0000-0000B6330000}"/>
    <cellStyle name="Labels - Style3 14" xfId="13249" xr:uid="{00000000-0005-0000-0000-0000B7330000}"/>
    <cellStyle name="Labels - Style3 15" xfId="13250" xr:uid="{00000000-0005-0000-0000-0000B8330000}"/>
    <cellStyle name="Labels - Style3 16" xfId="13251" xr:uid="{00000000-0005-0000-0000-0000B9330000}"/>
    <cellStyle name="Labels - Style3 2" xfId="13252" xr:uid="{00000000-0005-0000-0000-0000BA330000}"/>
    <cellStyle name="Labels - Style3 2 10" xfId="13253" xr:uid="{00000000-0005-0000-0000-0000BB330000}"/>
    <cellStyle name="Labels - Style3 2 10 2" xfId="13254" xr:uid="{00000000-0005-0000-0000-0000BC330000}"/>
    <cellStyle name="Labels - Style3 2 10 3" xfId="13255" xr:uid="{00000000-0005-0000-0000-0000BD330000}"/>
    <cellStyle name="Labels - Style3 2 11" xfId="13256" xr:uid="{00000000-0005-0000-0000-0000BE330000}"/>
    <cellStyle name="Labels - Style3 2 12" xfId="13257" xr:uid="{00000000-0005-0000-0000-0000BF330000}"/>
    <cellStyle name="Labels - Style3 2 13" xfId="13258" xr:uid="{00000000-0005-0000-0000-0000C0330000}"/>
    <cellStyle name="Labels - Style3 2 2" xfId="13259" xr:uid="{00000000-0005-0000-0000-0000C1330000}"/>
    <cellStyle name="Labels - Style3 2 2 10" xfId="13260" xr:uid="{00000000-0005-0000-0000-0000C2330000}"/>
    <cellStyle name="Labels - Style3 2 2 11" xfId="13261" xr:uid="{00000000-0005-0000-0000-0000C3330000}"/>
    <cellStyle name="Labels - Style3 2 2 2" xfId="13262" xr:uid="{00000000-0005-0000-0000-0000C4330000}"/>
    <cellStyle name="Labels - Style3 2 2 2 2" xfId="13263" xr:uid="{00000000-0005-0000-0000-0000C5330000}"/>
    <cellStyle name="Labels - Style3 2 2 2 2 2" xfId="13264" xr:uid="{00000000-0005-0000-0000-0000C6330000}"/>
    <cellStyle name="Labels - Style3 2 2 2 2 2 2" xfId="13265" xr:uid="{00000000-0005-0000-0000-0000C7330000}"/>
    <cellStyle name="Labels - Style3 2 2 2 2 2 3" xfId="13266" xr:uid="{00000000-0005-0000-0000-0000C8330000}"/>
    <cellStyle name="Labels - Style3 2 2 2 2 3" xfId="13267" xr:uid="{00000000-0005-0000-0000-0000C9330000}"/>
    <cellStyle name="Labels - Style3 2 2 2 2 3 2" xfId="13268" xr:uid="{00000000-0005-0000-0000-0000CA330000}"/>
    <cellStyle name="Labels - Style3 2 2 2 2 3 3" xfId="13269" xr:uid="{00000000-0005-0000-0000-0000CB330000}"/>
    <cellStyle name="Labels - Style3 2 2 2 2 4" xfId="13270" xr:uid="{00000000-0005-0000-0000-0000CC330000}"/>
    <cellStyle name="Labels - Style3 2 2 2 2 5" xfId="13271" xr:uid="{00000000-0005-0000-0000-0000CD330000}"/>
    <cellStyle name="Labels - Style3 2 2 2 3" xfId="13272" xr:uid="{00000000-0005-0000-0000-0000CE330000}"/>
    <cellStyle name="Labels - Style3 2 2 2 3 2" xfId="13273" xr:uid="{00000000-0005-0000-0000-0000CF330000}"/>
    <cellStyle name="Labels - Style3 2 2 2 3 3" xfId="13274" xr:uid="{00000000-0005-0000-0000-0000D0330000}"/>
    <cellStyle name="Labels - Style3 2 2 2 4" xfId="13275" xr:uid="{00000000-0005-0000-0000-0000D1330000}"/>
    <cellStyle name="Labels - Style3 2 2 2 4 2" xfId="13276" xr:uid="{00000000-0005-0000-0000-0000D2330000}"/>
    <cellStyle name="Labels - Style3 2 2 2 4 3" xfId="13277" xr:uid="{00000000-0005-0000-0000-0000D3330000}"/>
    <cellStyle name="Labels - Style3 2 2 2 5" xfId="13278" xr:uid="{00000000-0005-0000-0000-0000D4330000}"/>
    <cellStyle name="Labels - Style3 2 2 2 6" xfId="13279" xr:uid="{00000000-0005-0000-0000-0000D5330000}"/>
    <cellStyle name="Labels - Style3 2 2 3" xfId="13280" xr:uid="{00000000-0005-0000-0000-0000D6330000}"/>
    <cellStyle name="Labels - Style3 2 2 3 2" xfId="13281" xr:uid="{00000000-0005-0000-0000-0000D7330000}"/>
    <cellStyle name="Labels - Style3 2 2 3 2 2" xfId="13282" xr:uid="{00000000-0005-0000-0000-0000D8330000}"/>
    <cellStyle name="Labels - Style3 2 2 3 2 2 2" xfId="13283" xr:uid="{00000000-0005-0000-0000-0000D9330000}"/>
    <cellStyle name="Labels - Style3 2 2 3 2 2 3" xfId="13284" xr:uid="{00000000-0005-0000-0000-0000DA330000}"/>
    <cellStyle name="Labels - Style3 2 2 3 2 3" xfId="13285" xr:uid="{00000000-0005-0000-0000-0000DB330000}"/>
    <cellStyle name="Labels - Style3 2 2 3 2 3 2" xfId="13286" xr:uid="{00000000-0005-0000-0000-0000DC330000}"/>
    <cellStyle name="Labels - Style3 2 2 3 2 3 3" xfId="13287" xr:uid="{00000000-0005-0000-0000-0000DD330000}"/>
    <cellStyle name="Labels - Style3 2 2 3 2 4" xfId="13288" xr:uid="{00000000-0005-0000-0000-0000DE330000}"/>
    <cellStyle name="Labels - Style3 2 2 3 2 5" xfId="13289" xr:uid="{00000000-0005-0000-0000-0000DF330000}"/>
    <cellStyle name="Labels - Style3 2 2 3 3" xfId="13290" xr:uid="{00000000-0005-0000-0000-0000E0330000}"/>
    <cellStyle name="Labels - Style3 2 2 3 3 2" xfId="13291" xr:uid="{00000000-0005-0000-0000-0000E1330000}"/>
    <cellStyle name="Labels - Style3 2 2 3 3 3" xfId="13292" xr:uid="{00000000-0005-0000-0000-0000E2330000}"/>
    <cellStyle name="Labels - Style3 2 2 3 4" xfId="13293" xr:uid="{00000000-0005-0000-0000-0000E3330000}"/>
    <cellStyle name="Labels - Style3 2 2 3 4 2" xfId="13294" xr:uid="{00000000-0005-0000-0000-0000E4330000}"/>
    <cellStyle name="Labels - Style3 2 2 3 4 3" xfId="13295" xr:uid="{00000000-0005-0000-0000-0000E5330000}"/>
    <cellStyle name="Labels - Style3 2 2 3 5" xfId="13296" xr:uid="{00000000-0005-0000-0000-0000E6330000}"/>
    <cellStyle name="Labels - Style3 2 2 3 6" xfId="13297" xr:uid="{00000000-0005-0000-0000-0000E7330000}"/>
    <cellStyle name="Labels - Style3 2 2 4" xfId="13298" xr:uid="{00000000-0005-0000-0000-0000E8330000}"/>
    <cellStyle name="Labels - Style3 2 2 4 2" xfId="13299" xr:uid="{00000000-0005-0000-0000-0000E9330000}"/>
    <cellStyle name="Labels - Style3 2 2 4 2 2" xfId="13300" xr:uid="{00000000-0005-0000-0000-0000EA330000}"/>
    <cellStyle name="Labels - Style3 2 2 4 2 2 2" xfId="13301" xr:uid="{00000000-0005-0000-0000-0000EB330000}"/>
    <cellStyle name="Labels - Style3 2 2 4 2 2 3" xfId="13302" xr:uid="{00000000-0005-0000-0000-0000EC330000}"/>
    <cellStyle name="Labels - Style3 2 2 4 2 3" xfId="13303" xr:uid="{00000000-0005-0000-0000-0000ED330000}"/>
    <cellStyle name="Labels - Style3 2 2 4 2 3 2" xfId="13304" xr:uid="{00000000-0005-0000-0000-0000EE330000}"/>
    <cellStyle name="Labels - Style3 2 2 4 2 3 3" xfId="13305" xr:uid="{00000000-0005-0000-0000-0000EF330000}"/>
    <cellStyle name="Labels - Style3 2 2 4 2 4" xfId="13306" xr:uid="{00000000-0005-0000-0000-0000F0330000}"/>
    <cellStyle name="Labels - Style3 2 2 4 2 5" xfId="13307" xr:uid="{00000000-0005-0000-0000-0000F1330000}"/>
    <cellStyle name="Labels - Style3 2 2 4 3" xfId="13308" xr:uid="{00000000-0005-0000-0000-0000F2330000}"/>
    <cellStyle name="Labels - Style3 2 2 4 3 2" xfId="13309" xr:uid="{00000000-0005-0000-0000-0000F3330000}"/>
    <cellStyle name="Labels - Style3 2 2 4 3 3" xfId="13310" xr:uid="{00000000-0005-0000-0000-0000F4330000}"/>
    <cellStyle name="Labels - Style3 2 2 4 4" xfId="13311" xr:uid="{00000000-0005-0000-0000-0000F5330000}"/>
    <cellStyle name="Labels - Style3 2 2 4 4 2" xfId="13312" xr:uid="{00000000-0005-0000-0000-0000F6330000}"/>
    <cellStyle name="Labels - Style3 2 2 4 4 3" xfId="13313" xr:uid="{00000000-0005-0000-0000-0000F7330000}"/>
    <cellStyle name="Labels - Style3 2 2 4 5" xfId="13314" xr:uid="{00000000-0005-0000-0000-0000F8330000}"/>
    <cellStyle name="Labels - Style3 2 2 4 6" xfId="13315" xr:uid="{00000000-0005-0000-0000-0000F9330000}"/>
    <cellStyle name="Labels - Style3 2 2 5" xfId="13316" xr:uid="{00000000-0005-0000-0000-0000FA330000}"/>
    <cellStyle name="Labels - Style3 2 2 5 2" xfId="13317" xr:uid="{00000000-0005-0000-0000-0000FB330000}"/>
    <cellStyle name="Labels - Style3 2 2 5 2 2" xfId="13318" xr:uid="{00000000-0005-0000-0000-0000FC330000}"/>
    <cellStyle name="Labels - Style3 2 2 5 2 3" xfId="13319" xr:uid="{00000000-0005-0000-0000-0000FD330000}"/>
    <cellStyle name="Labels - Style3 2 2 5 3" xfId="13320" xr:uid="{00000000-0005-0000-0000-0000FE330000}"/>
    <cellStyle name="Labels - Style3 2 2 5 3 2" xfId="13321" xr:uid="{00000000-0005-0000-0000-0000FF330000}"/>
    <cellStyle name="Labels - Style3 2 2 5 3 3" xfId="13322" xr:uid="{00000000-0005-0000-0000-000000340000}"/>
    <cellStyle name="Labels - Style3 2 2 5 4" xfId="13323" xr:uid="{00000000-0005-0000-0000-000001340000}"/>
    <cellStyle name="Labels - Style3 2 2 5 5" xfId="13324" xr:uid="{00000000-0005-0000-0000-000002340000}"/>
    <cellStyle name="Labels - Style3 2 2 6" xfId="13325" xr:uid="{00000000-0005-0000-0000-000003340000}"/>
    <cellStyle name="Labels - Style3 2 2 6 2" xfId="13326" xr:uid="{00000000-0005-0000-0000-000004340000}"/>
    <cellStyle name="Labels - Style3 2 2 6 2 2" xfId="13327" xr:uid="{00000000-0005-0000-0000-000005340000}"/>
    <cellStyle name="Labels - Style3 2 2 6 2 3" xfId="13328" xr:uid="{00000000-0005-0000-0000-000006340000}"/>
    <cellStyle name="Labels - Style3 2 2 6 3" xfId="13329" xr:uid="{00000000-0005-0000-0000-000007340000}"/>
    <cellStyle name="Labels - Style3 2 2 6 4" xfId="13330" xr:uid="{00000000-0005-0000-0000-000008340000}"/>
    <cellStyle name="Labels - Style3 2 2 7" xfId="13331" xr:uid="{00000000-0005-0000-0000-000009340000}"/>
    <cellStyle name="Labels - Style3 2 2 7 2" xfId="13332" xr:uid="{00000000-0005-0000-0000-00000A340000}"/>
    <cellStyle name="Labels - Style3 2 2 7 3" xfId="13333" xr:uid="{00000000-0005-0000-0000-00000B340000}"/>
    <cellStyle name="Labels - Style3 2 2 8" xfId="13334" xr:uid="{00000000-0005-0000-0000-00000C340000}"/>
    <cellStyle name="Labels - Style3 2 2 8 2" xfId="13335" xr:uid="{00000000-0005-0000-0000-00000D340000}"/>
    <cellStyle name="Labels - Style3 2 2 8 3" xfId="13336" xr:uid="{00000000-0005-0000-0000-00000E340000}"/>
    <cellStyle name="Labels - Style3 2 2 9" xfId="13337" xr:uid="{00000000-0005-0000-0000-00000F340000}"/>
    <cellStyle name="Labels - Style3 2 3" xfId="13338" xr:uid="{00000000-0005-0000-0000-000010340000}"/>
    <cellStyle name="Labels - Style3 2 3 10" xfId="13339" xr:uid="{00000000-0005-0000-0000-000011340000}"/>
    <cellStyle name="Labels - Style3 2 3 11" xfId="13340" xr:uid="{00000000-0005-0000-0000-000012340000}"/>
    <cellStyle name="Labels - Style3 2 3 2" xfId="13341" xr:uid="{00000000-0005-0000-0000-000013340000}"/>
    <cellStyle name="Labels - Style3 2 3 2 2" xfId="13342" xr:uid="{00000000-0005-0000-0000-000014340000}"/>
    <cellStyle name="Labels - Style3 2 3 2 2 2" xfId="13343" xr:uid="{00000000-0005-0000-0000-000015340000}"/>
    <cellStyle name="Labels - Style3 2 3 2 2 2 2" xfId="13344" xr:uid="{00000000-0005-0000-0000-000016340000}"/>
    <cellStyle name="Labels - Style3 2 3 2 2 2 3" xfId="13345" xr:uid="{00000000-0005-0000-0000-000017340000}"/>
    <cellStyle name="Labels - Style3 2 3 2 2 3" xfId="13346" xr:uid="{00000000-0005-0000-0000-000018340000}"/>
    <cellStyle name="Labels - Style3 2 3 2 2 3 2" xfId="13347" xr:uid="{00000000-0005-0000-0000-000019340000}"/>
    <cellStyle name="Labels - Style3 2 3 2 2 3 3" xfId="13348" xr:uid="{00000000-0005-0000-0000-00001A340000}"/>
    <cellStyle name="Labels - Style3 2 3 2 2 4" xfId="13349" xr:uid="{00000000-0005-0000-0000-00001B340000}"/>
    <cellStyle name="Labels - Style3 2 3 2 2 5" xfId="13350" xr:uid="{00000000-0005-0000-0000-00001C340000}"/>
    <cellStyle name="Labels - Style3 2 3 2 3" xfId="13351" xr:uid="{00000000-0005-0000-0000-00001D340000}"/>
    <cellStyle name="Labels - Style3 2 3 2 3 2" xfId="13352" xr:uid="{00000000-0005-0000-0000-00001E340000}"/>
    <cellStyle name="Labels - Style3 2 3 2 3 3" xfId="13353" xr:uid="{00000000-0005-0000-0000-00001F340000}"/>
    <cellStyle name="Labels - Style3 2 3 2 4" xfId="13354" xr:uid="{00000000-0005-0000-0000-000020340000}"/>
    <cellStyle name="Labels - Style3 2 3 2 4 2" xfId="13355" xr:uid="{00000000-0005-0000-0000-000021340000}"/>
    <cellStyle name="Labels - Style3 2 3 2 4 3" xfId="13356" xr:uid="{00000000-0005-0000-0000-000022340000}"/>
    <cellStyle name="Labels - Style3 2 3 2 5" xfId="13357" xr:uid="{00000000-0005-0000-0000-000023340000}"/>
    <cellStyle name="Labels - Style3 2 3 2 6" xfId="13358" xr:uid="{00000000-0005-0000-0000-000024340000}"/>
    <cellStyle name="Labels - Style3 2 3 3" xfId="13359" xr:uid="{00000000-0005-0000-0000-000025340000}"/>
    <cellStyle name="Labels - Style3 2 3 3 2" xfId="13360" xr:uid="{00000000-0005-0000-0000-000026340000}"/>
    <cellStyle name="Labels - Style3 2 3 3 2 2" xfId="13361" xr:uid="{00000000-0005-0000-0000-000027340000}"/>
    <cellStyle name="Labels - Style3 2 3 3 2 2 2" xfId="13362" xr:uid="{00000000-0005-0000-0000-000028340000}"/>
    <cellStyle name="Labels - Style3 2 3 3 2 2 3" xfId="13363" xr:uid="{00000000-0005-0000-0000-000029340000}"/>
    <cellStyle name="Labels - Style3 2 3 3 2 3" xfId="13364" xr:uid="{00000000-0005-0000-0000-00002A340000}"/>
    <cellStyle name="Labels - Style3 2 3 3 2 3 2" xfId="13365" xr:uid="{00000000-0005-0000-0000-00002B340000}"/>
    <cellStyle name="Labels - Style3 2 3 3 2 3 3" xfId="13366" xr:uid="{00000000-0005-0000-0000-00002C340000}"/>
    <cellStyle name="Labels - Style3 2 3 3 2 4" xfId="13367" xr:uid="{00000000-0005-0000-0000-00002D340000}"/>
    <cellStyle name="Labels - Style3 2 3 3 2 5" xfId="13368" xr:uid="{00000000-0005-0000-0000-00002E340000}"/>
    <cellStyle name="Labels - Style3 2 3 3 3" xfId="13369" xr:uid="{00000000-0005-0000-0000-00002F340000}"/>
    <cellStyle name="Labels - Style3 2 3 3 3 2" xfId="13370" xr:uid="{00000000-0005-0000-0000-000030340000}"/>
    <cellStyle name="Labels - Style3 2 3 3 3 3" xfId="13371" xr:uid="{00000000-0005-0000-0000-000031340000}"/>
    <cellStyle name="Labels - Style3 2 3 3 4" xfId="13372" xr:uid="{00000000-0005-0000-0000-000032340000}"/>
    <cellStyle name="Labels - Style3 2 3 3 4 2" xfId="13373" xr:uid="{00000000-0005-0000-0000-000033340000}"/>
    <cellStyle name="Labels - Style3 2 3 3 4 3" xfId="13374" xr:uid="{00000000-0005-0000-0000-000034340000}"/>
    <cellStyle name="Labels - Style3 2 3 3 5" xfId="13375" xr:uid="{00000000-0005-0000-0000-000035340000}"/>
    <cellStyle name="Labels - Style3 2 3 3 6" xfId="13376" xr:uid="{00000000-0005-0000-0000-000036340000}"/>
    <cellStyle name="Labels - Style3 2 3 4" xfId="13377" xr:uid="{00000000-0005-0000-0000-000037340000}"/>
    <cellStyle name="Labels - Style3 2 3 4 2" xfId="13378" xr:uid="{00000000-0005-0000-0000-000038340000}"/>
    <cellStyle name="Labels - Style3 2 3 4 2 2" xfId="13379" xr:uid="{00000000-0005-0000-0000-000039340000}"/>
    <cellStyle name="Labels - Style3 2 3 4 2 2 2" xfId="13380" xr:uid="{00000000-0005-0000-0000-00003A340000}"/>
    <cellStyle name="Labels - Style3 2 3 4 2 2 3" xfId="13381" xr:uid="{00000000-0005-0000-0000-00003B340000}"/>
    <cellStyle name="Labels - Style3 2 3 4 2 3" xfId="13382" xr:uid="{00000000-0005-0000-0000-00003C340000}"/>
    <cellStyle name="Labels - Style3 2 3 4 2 3 2" xfId="13383" xr:uid="{00000000-0005-0000-0000-00003D340000}"/>
    <cellStyle name="Labels - Style3 2 3 4 2 3 3" xfId="13384" xr:uid="{00000000-0005-0000-0000-00003E340000}"/>
    <cellStyle name="Labels - Style3 2 3 4 2 4" xfId="13385" xr:uid="{00000000-0005-0000-0000-00003F340000}"/>
    <cellStyle name="Labels - Style3 2 3 4 2 5" xfId="13386" xr:uid="{00000000-0005-0000-0000-000040340000}"/>
    <cellStyle name="Labels - Style3 2 3 4 3" xfId="13387" xr:uid="{00000000-0005-0000-0000-000041340000}"/>
    <cellStyle name="Labels - Style3 2 3 4 3 2" xfId="13388" xr:uid="{00000000-0005-0000-0000-000042340000}"/>
    <cellStyle name="Labels - Style3 2 3 4 3 3" xfId="13389" xr:uid="{00000000-0005-0000-0000-000043340000}"/>
    <cellStyle name="Labels - Style3 2 3 4 4" xfId="13390" xr:uid="{00000000-0005-0000-0000-000044340000}"/>
    <cellStyle name="Labels - Style3 2 3 4 4 2" xfId="13391" xr:uid="{00000000-0005-0000-0000-000045340000}"/>
    <cellStyle name="Labels - Style3 2 3 4 4 3" xfId="13392" xr:uid="{00000000-0005-0000-0000-000046340000}"/>
    <cellStyle name="Labels - Style3 2 3 4 5" xfId="13393" xr:uid="{00000000-0005-0000-0000-000047340000}"/>
    <cellStyle name="Labels - Style3 2 3 4 6" xfId="13394" xr:uid="{00000000-0005-0000-0000-000048340000}"/>
    <cellStyle name="Labels - Style3 2 3 5" xfId="13395" xr:uid="{00000000-0005-0000-0000-000049340000}"/>
    <cellStyle name="Labels - Style3 2 3 5 2" xfId="13396" xr:uid="{00000000-0005-0000-0000-00004A340000}"/>
    <cellStyle name="Labels - Style3 2 3 5 2 2" xfId="13397" xr:uid="{00000000-0005-0000-0000-00004B340000}"/>
    <cellStyle name="Labels - Style3 2 3 5 2 3" xfId="13398" xr:uid="{00000000-0005-0000-0000-00004C340000}"/>
    <cellStyle name="Labels - Style3 2 3 5 3" xfId="13399" xr:uid="{00000000-0005-0000-0000-00004D340000}"/>
    <cellStyle name="Labels - Style3 2 3 5 3 2" xfId="13400" xr:uid="{00000000-0005-0000-0000-00004E340000}"/>
    <cellStyle name="Labels - Style3 2 3 5 3 3" xfId="13401" xr:uid="{00000000-0005-0000-0000-00004F340000}"/>
    <cellStyle name="Labels - Style3 2 3 5 4" xfId="13402" xr:uid="{00000000-0005-0000-0000-000050340000}"/>
    <cellStyle name="Labels - Style3 2 3 5 5" xfId="13403" xr:uid="{00000000-0005-0000-0000-000051340000}"/>
    <cellStyle name="Labels - Style3 2 3 6" xfId="13404" xr:uid="{00000000-0005-0000-0000-000052340000}"/>
    <cellStyle name="Labels - Style3 2 3 6 2" xfId="13405" xr:uid="{00000000-0005-0000-0000-000053340000}"/>
    <cellStyle name="Labels - Style3 2 3 6 2 2" xfId="13406" xr:uid="{00000000-0005-0000-0000-000054340000}"/>
    <cellStyle name="Labels - Style3 2 3 6 2 3" xfId="13407" xr:uid="{00000000-0005-0000-0000-000055340000}"/>
    <cellStyle name="Labels - Style3 2 3 6 3" xfId="13408" xr:uid="{00000000-0005-0000-0000-000056340000}"/>
    <cellStyle name="Labels - Style3 2 3 6 4" xfId="13409" xr:uid="{00000000-0005-0000-0000-000057340000}"/>
    <cellStyle name="Labels - Style3 2 3 7" xfId="13410" xr:uid="{00000000-0005-0000-0000-000058340000}"/>
    <cellStyle name="Labels - Style3 2 3 7 2" xfId="13411" xr:uid="{00000000-0005-0000-0000-000059340000}"/>
    <cellStyle name="Labels - Style3 2 3 7 3" xfId="13412" xr:uid="{00000000-0005-0000-0000-00005A340000}"/>
    <cellStyle name="Labels - Style3 2 3 8" xfId="13413" xr:uid="{00000000-0005-0000-0000-00005B340000}"/>
    <cellStyle name="Labels - Style3 2 3 8 2" xfId="13414" xr:uid="{00000000-0005-0000-0000-00005C340000}"/>
    <cellStyle name="Labels - Style3 2 3 8 3" xfId="13415" xr:uid="{00000000-0005-0000-0000-00005D340000}"/>
    <cellStyle name="Labels - Style3 2 3 9" xfId="13416" xr:uid="{00000000-0005-0000-0000-00005E340000}"/>
    <cellStyle name="Labels - Style3 2 4" xfId="13417" xr:uid="{00000000-0005-0000-0000-00005F340000}"/>
    <cellStyle name="Labels - Style3 2 4 2" xfId="13418" xr:uid="{00000000-0005-0000-0000-000060340000}"/>
    <cellStyle name="Labels - Style3 2 4 2 2" xfId="13419" xr:uid="{00000000-0005-0000-0000-000061340000}"/>
    <cellStyle name="Labels - Style3 2 4 2 2 2" xfId="13420" xr:uid="{00000000-0005-0000-0000-000062340000}"/>
    <cellStyle name="Labels - Style3 2 4 2 2 3" xfId="13421" xr:uid="{00000000-0005-0000-0000-000063340000}"/>
    <cellStyle name="Labels - Style3 2 4 2 3" xfId="13422" xr:uid="{00000000-0005-0000-0000-000064340000}"/>
    <cellStyle name="Labels - Style3 2 4 2 3 2" xfId="13423" xr:uid="{00000000-0005-0000-0000-000065340000}"/>
    <cellStyle name="Labels - Style3 2 4 2 3 3" xfId="13424" xr:uid="{00000000-0005-0000-0000-000066340000}"/>
    <cellStyle name="Labels - Style3 2 4 2 4" xfId="13425" xr:uid="{00000000-0005-0000-0000-000067340000}"/>
    <cellStyle name="Labels - Style3 2 4 2 5" xfId="13426" xr:uid="{00000000-0005-0000-0000-000068340000}"/>
    <cellStyle name="Labels - Style3 2 4 3" xfId="13427" xr:uid="{00000000-0005-0000-0000-000069340000}"/>
    <cellStyle name="Labels - Style3 2 4 3 2" xfId="13428" xr:uid="{00000000-0005-0000-0000-00006A340000}"/>
    <cellStyle name="Labels - Style3 2 4 3 3" xfId="13429" xr:uid="{00000000-0005-0000-0000-00006B340000}"/>
    <cellStyle name="Labels - Style3 2 4 4" xfId="13430" xr:uid="{00000000-0005-0000-0000-00006C340000}"/>
    <cellStyle name="Labels - Style3 2 4 4 2" xfId="13431" xr:uid="{00000000-0005-0000-0000-00006D340000}"/>
    <cellStyle name="Labels - Style3 2 4 4 3" xfId="13432" xr:uid="{00000000-0005-0000-0000-00006E340000}"/>
    <cellStyle name="Labels - Style3 2 4 5" xfId="13433" xr:uid="{00000000-0005-0000-0000-00006F340000}"/>
    <cellStyle name="Labels - Style3 2 4 6" xfId="13434" xr:uid="{00000000-0005-0000-0000-000070340000}"/>
    <cellStyle name="Labels - Style3 2 5" xfId="13435" xr:uid="{00000000-0005-0000-0000-000071340000}"/>
    <cellStyle name="Labels - Style3 2 5 2" xfId="13436" xr:uid="{00000000-0005-0000-0000-000072340000}"/>
    <cellStyle name="Labels - Style3 2 5 2 2" xfId="13437" xr:uid="{00000000-0005-0000-0000-000073340000}"/>
    <cellStyle name="Labels - Style3 2 5 2 2 2" xfId="13438" xr:uid="{00000000-0005-0000-0000-000074340000}"/>
    <cellStyle name="Labels - Style3 2 5 2 2 3" xfId="13439" xr:uid="{00000000-0005-0000-0000-000075340000}"/>
    <cellStyle name="Labels - Style3 2 5 2 3" xfId="13440" xr:uid="{00000000-0005-0000-0000-000076340000}"/>
    <cellStyle name="Labels - Style3 2 5 2 3 2" xfId="13441" xr:uid="{00000000-0005-0000-0000-000077340000}"/>
    <cellStyle name="Labels - Style3 2 5 2 3 3" xfId="13442" xr:uid="{00000000-0005-0000-0000-000078340000}"/>
    <cellStyle name="Labels - Style3 2 5 2 4" xfId="13443" xr:uid="{00000000-0005-0000-0000-000079340000}"/>
    <cellStyle name="Labels - Style3 2 5 2 5" xfId="13444" xr:uid="{00000000-0005-0000-0000-00007A340000}"/>
    <cellStyle name="Labels - Style3 2 5 3" xfId="13445" xr:uid="{00000000-0005-0000-0000-00007B340000}"/>
    <cellStyle name="Labels - Style3 2 5 3 2" xfId="13446" xr:uid="{00000000-0005-0000-0000-00007C340000}"/>
    <cellStyle name="Labels - Style3 2 5 3 3" xfId="13447" xr:uid="{00000000-0005-0000-0000-00007D340000}"/>
    <cellStyle name="Labels - Style3 2 5 4" xfId="13448" xr:uid="{00000000-0005-0000-0000-00007E340000}"/>
    <cellStyle name="Labels - Style3 2 5 4 2" xfId="13449" xr:uid="{00000000-0005-0000-0000-00007F340000}"/>
    <cellStyle name="Labels - Style3 2 5 4 3" xfId="13450" xr:uid="{00000000-0005-0000-0000-000080340000}"/>
    <cellStyle name="Labels - Style3 2 5 5" xfId="13451" xr:uid="{00000000-0005-0000-0000-000081340000}"/>
    <cellStyle name="Labels - Style3 2 5 6" xfId="13452" xr:uid="{00000000-0005-0000-0000-000082340000}"/>
    <cellStyle name="Labels - Style3 2 6" xfId="13453" xr:uid="{00000000-0005-0000-0000-000083340000}"/>
    <cellStyle name="Labels - Style3 2 6 2" xfId="13454" xr:uid="{00000000-0005-0000-0000-000084340000}"/>
    <cellStyle name="Labels - Style3 2 6 2 2" xfId="13455" xr:uid="{00000000-0005-0000-0000-000085340000}"/>
    <cellStyle name="Labels - Style3 2 6 2 2 2" xfId="13456" xr:uid="{00000000-0005-0000-0000-000086340000}"/>
    <cellStyle name="Labels - Style3 2 6 2 2 3" xfId="13457" xr:uid="{00000000-0005-0000-0000-000087340000}"/>
    <cellStyle name="Labels - Style3 2 6 2 3" xfId="13458" xr:uid="{00000000-0005-0000-0000-000088340000}"/>
    <cellStyle name="Labels - Style3 2 6 2 3 2" xfId="13459" xr:uid="{00000000-0005-0000-0000-000089340000}"/>
    <cellStyle name="Labels - Style3 2 6 2 3 3" xfId="13460" xr:uid="{00000000-0005-0000-0000-00008A340000}"/>
    <cellStyle name="Labels - Style3 2 6 2 4" xfId="13461" xr:uid="{00000000-0005-0000-0000-00008B340000}"/>
    <cellStyle name="Labels - Style3 2 6 2 5" xfId="13462" xr:uid="{00000000-0005-0000-0000-00008C340000}"/>
    <cellStyle name="Labels - Style3 2 6 3" xfId="13463" xr:uid="{00000000-0005-0000-0000-00008D340000}"/>
    <cellStyle name="Labels - Style3 2 6 3 2" xfId="13464" xr:uid="{00000000-0005-0000-0000-00008E340000}"/>
    <cellStyle name="Labels - Style3 2 6 3 3" xfId="13465" xr:uid="{00000000-0005-0000-0000-00008F340000}"/>
    <cellStyle name="Labels - Style3 2 6 4" xfId="13466" xr:uid="{00000000-0005-0000-0000-000090340000}"/>
    <cellStyle name="Labels - Style3 2 6 4 2" xfId="13467" xr:uid="{00000000-0005-0000-0000-000091340000}"/>
    <cellStyle name="Labels - Style3 2 6 4 3" xfId="13468" xr:uid="{00000000-0005-0000-0000-000092340000}"/>
    <cellStyle name="Labels - Style3 2 6 5" xfId="13469" xr:uid="{00000000-0005-0000-0000-000093340000}"/>
    <cellStyle name="Labels - Style3 2 6 6" xfId="13470" xr:uid="{00000000-0005-0000-0000-000094340000}"/>
    <cellStyle name="Labels - Style3 2 7" xfId="13471" xr:uid="{00000000-0005-0000-0000-000095340000}"/>
    <cellStyle name="Labels - Style3 2 7 2" xfId="13472" xr:uid="{00000000-0005-0000-0000-000096340000}"/>
    <cellStyle name="Labels - Style3 2 7 2 2" xfId="13473" xr:uid="{00000000-0005-0000-0000-000097340000}"/>
    <cellStyle name="Labels - Style3 2 7 2 3" xfId="13474" xr:uid="{00000000-0005-0000-0000-000098340000}"/>
    <cellStyle name="Labels - Style3 2 7 3" xfId="13475" xr:uid="{00000000-0005-0000-0000-000099340000}"/>
    <cellStyle name="Labels - Style3 2 7 3 2" xfId="13476" xr:uid="{00000000-0005-0000-0000-00009A340000}"/>
    <cellStyle name="Labels - Style3 2 7 3 3" xfId="13477" xr:uid="{00000000-0005-0000-0000-00009B340000}"/>
    <cellStyle name="Labels - Style3 2 7 4" xfId="13478" xr:uid="{00000000-0005-0000-0000-00009C340000}"/>
    <cellStyle name="Labels - Style3 2 7 5" xfId="13479" xr:uid="{00000000-0005-0000-0000-00009D340000}"/>
    <cellStyle name="Labels - Style3 2 8" xfId="13480" xr:uid="{00000000-0005-0000-0000-00009E340000}"/>
    <cellStyle name="Labels - Style3 2 8 2" xfId="13481" xr:uid="{00000000-0005-0000-0000-00009F340000}"/>
    <cellStyle name="Labels - Style3 2 8 2 2" xfId="13482" xr:uid="{00000000-0005-0000-0000-0000A0340000}"/>
    <cellStyle name="Labels - Style3 2 8 2 3" xfId="13483" xr:uid="{00000000-0005-0000-0000-0000A1340000}"/>
    <cellStyle name="Labels - Style3 2 8 3" xfId="13484" xr:uid="{00000000-0005-0000-0000-0000A2340000}"/>
    <cellStyle name="Labels - Style3 2 8 4" xfId="13485" xr:uid="{00000000-0005-0000-0000-0000A3340000}"/>
    <cellStyle name="Labels - Style3 2 9" xfId="13486" xr:uid="{00000000-0005-0000-0000-0000A4340000}"/>
    <cellStyle name="Labels - Style3 2 9 2" xfId="13487" xr:uid="{00000000-0005-0000-0000-0000A5340000}"/>
    <cellStyle name="Labels - Style3 2 9 3" xfId="13488" xr:uid="{00000000-0005-0000-0000-0000A6340000}"/>
    <cellStyle name="Labels - Style3 3" xfId="13489" xr:uid="{00000000-0005-0000-0000-0000A7340000}"/>
    <cellStyle name="Labels - Style3 3 10" xfId="13490" xr:uid="{00000000-0005-0000-0000-0000A8340000}"/>
    <cellStyle name="Labels - Style3 3 11" xfId="13491" xr:uid="{00000000-0005-0000-0000-0000A9340000}"/>
    <cellStyle name="Labels - Style3 3 2" xfId="13492" xr:uid="{00000000-0005-0000-0000-0000AA340000}"/>
    <cellStyle name="Labels - Style3 3 2 2" xfId="13493" xr:uid="{00000000-0005-0000-0000-0000AB340000}"/>
    <cellStyle name="Labels - Style3 3 2 2 2" xfId="13494" xr:uid="{00000000-0005-0000-0000-0000AC340000}"/>
    <cellStyle name="Labels - Style3 3 2 2 2 2" xfId="13495" xr:uid="{00000000-0005-0000-0000-0000AD340000}"/>
    <cellStyle name="Labels - Style3 3 2 2 2 3" xfId="13496" xr:uid="{00000000-0005-0000-0000-0000AE340000}"/>
    <cellStyle name="Labels - Style3 3 2 2 3" xfId="13497" xr:uid="{00000000-0005-0000-0000-0000AF340000}"/>
    <cellStyle name="Labels - Style3 3 2 2 3 2" xfId="13498" xr:uid="{00000000-0005-0000-0000-0000B0340000}"/>
    <cellStyle name="Labels - Style3 3 2 2 3 3" xfId="13499" xr:uid="{00000000-0005-0000-0000-0000B1340000}"/>
    <cellStyle name="Labels - Style3 3 2 2 4" xfId="13500" xr:uid="{00000000-0005-0000-0000-0000B2340000}"/>
    <cellStyle name="Labels - Style3 3 2 2 5" xfId="13501" xr:uid="{00000000-0005-0000-0000-0000B3340000}"/>
    <cellStyle name="Labels - Style3 3 2 3" xfId="13502" xr:uid="{00000000-0005-0000-0000-0000B4340000}"/>
    <cellStyle name="Labels - Style3 3 2 3 2" xfId="13503" xr:uid="{00000000-0005-0000-0000-0000B5340000}"/>
    <cellStyle name="Labels - Style3 3 2 3 3" xfId="13504" xr:uid="{00000000-0005-0000-0000-0000B6340000}"/>
    <cellStyle name="Labels - Style3 3 2 4" xfId="13505" xr:uid="{00000000-0005-0000-0000-0000B7340000}"/>
    <cellStyle name="Labels - Style3 3 2 4 2" xfId="13506" xr:uid="{00000000-0005-0000-0000-0000B8340000}"/>
    <cellStyle name="Labels - Style3 3 2 4 3" xfId="13507" xr:uid="{00000000-0005-0000-0000-0000B9340000}"/>
    <cellStyle name="Labels - Style3 3 2 5" xfId="13508" xr:uid="{00000000-0005-0000-0000-0000BA340000}"/>
    <cellStyle name="Labels - Style3 3 2 6" xfId="13509" xr:uid="{00000000-0005-0000-0000-0000BB340000}"/>
    <cellStyle name="Labels - Style3 3 3" xfId="13510" xr:uid="{00000000-0005-0000-0000-0000BC340000}"/>
    <cellStyle name="Labels - Style3 3 3 2" xfId="13511" xr:uid="{00000000-0005-0000-0000-0000BD340000}"/>
    <cellStyle name="Labels - Style3 3 3 2 2" xfId="13512" xr:uid="{00000000-0005-0000-0000-0000BE340000}"/>
    <cellStyle name="Labels - Style3 3 3 2 2 2" xfId="13513" xr:uid="{00000000-0005-0000-0000-0000BF340000}"/>
    <cellStyle name="Labels - Style3 3 3 2 2 3" xfId="13514" xr:uid="{00000000-0005-0000-0000-0000C0340000}"/>
    <cellStyle name="Labels - Style3 3 3 2 3" xfId="13515" xr:uid="{00000000-0005-0000-0000-0000C1340000}"/>
    <cellStyle name="Labels - Style3 3 3 2 3 2" xfId="13516" xr:uid="{00000000-0005-0000-0000-0000C2340000}"/>
    <cellStyle name="Labels - Style3 3 3 2 3 3" xfId="13517" xr:uid="{00000000-0005-0000-0000-0000C3340000}"/>
    <cellStyle name="Labels - Style3 3 3 2 4" xfId="13518" xr:uid="{00000000-0005-0000-0000-0000C4340000}"/>
    <cellStyle name="Labels - Style3 3 3 2 5" xfId="13519" xr:uid="{00000000-0005-0000-0000-0000C5340000}"/>
    <cellStyle name="Labels - Style3 3 3 3" xfId="13520" xr:uid="{00000000-0005-0000-0000-0000C6340000}"/>
    <cellStyle name="Labels - Style3 3 3 3 2" xfId="13521" xr:uid="{00000000-0005-0000-0000-0000C7340000}"/>
    <cellStyle name="Labels - Style3 3 3 3 3" xfId="13522" xr:uid="{00000000-0005-0000-0000-0000C8340000}"/>
    <cellStyle name="Labels - Style3 3 3 4" xfId="13523" xr:uid="{00000000-0005-0000-0000-0000C9340000}"/>
    <cellStyle name="Labels - Style3 3 3 4 2" xfId="13524" xr:uid="{00000000-0005-0000-0000-0000CA340000}"/>
    <cellStyle name="Labels - Style3 3 3 4 3" xfId="13525" xr:uid="{00000000-0005-0000-0000-0000CB340000}"/>
    <cellStyle name="Labels - Style3 3 3 5" xfId="13526" xr:uid="{00000000-0005-0000-0000-0000CC340000}"/>
    <cellStyle name="Labels - Style3 3 3 6" xfId="13527" xr:uid="{00000000-0005-0000-0000-0000CD340000}"/>
    <cellStyle name="Labels - Style3 3 4" xfId="13528" xr:uid="{00000000-0005-0000-0000-0000CE340000}"/>
    <cellStyle name="Labels - Style3 3 4 2" xfId="13529" xr:uid="{00000000-0005-0000-0000-0000CF340000}"/>
    <cellStyle name="Labels - Style3 3 4 2 2" xfId="13530" xr:uid="{00000000-0005-0000-0000-0000D0340000}"/>
    <cellStyle name="Labels - Style3 3 4 2 2 2" xfId="13531" xr:uid="{00000000-0005-0000-0000-0000D1340000}"/>
    <cellStyle name="Labels - Style3 3 4 2 2 3" xfId="13532" xr:uid="{00000000-0005-0000-0000-0000D2340000}"/>
    <cellStyle name="Labels - Style3 3 4 2 3" xfId="13533" xr:uid="{00000000-0005-0000-0000-0000D3340000}"/>
    <cellStyle name="Labels - Style3 3 4 2 3 2" xfId="13534" xr:uid="{00000000-0005-0000-0000-0000D4340000}"/>
    <cellStyle name="Labels - Style3 3 4 2 3 3" xfId="13535" xr:uid="{00000000-0005-0000-0000-0000D5340000}"/>
    <cellStyle name="Labels - Style3 3 4 2 4" xfId="13536" xr:uid="{00000000-0005-0000-0000-0000D6340000}"/>
    <cellStyle name="Labels - Style3 3 4 2 5" xfId="13537" xr:uid="{00000000-0005-0000-0000-0000D7340000}"/>
    <cellStyle name="Labels - Style3 3 4 3" xfId="13538" xr:uid="{00000000-0005-0000-0000-0000D8340000}"/>
    <cellStyle name="Labels - Style3 3 4 3 2" xfId="13539" xr:uid="{00000000-0005-0000-0000-0000D9340000}"/>
    <cellStyle name="Labels - Style3 3 4 3 3" xfId="13540" xr:uid="{00000000-0005-0000-0000-0000DA340000}"/>
    <cellStyle name="Labels - Style3 3 4 4" xfId="13541" xr:uid="{00000000-0005-0000-0000-0000DB340000}"/>
    <cellStyle name="Labels - Style3 3 4 4 2" xfId="13542" xr:uid="{00000000-0005-0000-0000-0000DC340000}"/>
    <cellStyle name="Labels - Style3 3 4 4 3" xfId="13543" xr:uid="{00000000-0005-0000-0000-0000DD340000}"/>
    <cellStyle name="Labels - Style3 3 4 5" xfId="13544" xr:uid="{00000000-0005-0000-0000-0000DE340000}"/>
    <cellStyle name="Labels - Style3 3 4 6" xfId="13545" xr:uid="{00000000-0005-0000-0000-0000DF340000}"/>
    <cellStyle name="Labels - Style3 3 5" xfId="13546" xr:uid="{00000000-0005-0000-0000-0000E0340000}"/>
    <cellStyle name="Labels - Style3 3 5 2" xfId="13547" xr:uid="{00000000-0005-0000-0000-0000E1340000}"/>
    <cellStyle name="Labels - Style3 3 5 2 2" xfId="13548" xr:uid="{00000000-0005-0000-0000-0000E2340000}"/>
    <cellStyle name="Labels - Style3 3 5 2 3" xfId="13549" xr:uid="{00000000-0005-0000-0000-0000E3340000}"/>
    <cellStyle name="Labels - Style3 3 5 3" xfId="13550" xr:uid="{00000000-0005-0000-0000-0000E4340000}"/>
    <cellStyle name="Labels - Style3 3 5 3 2" xfId="13551" xr:uid="{00000000-0005-0000-0000-0000E5340000}"/>
    <cellStyle name="Labels - Style3 3 5 3 3" xfId="13552" xr:uid="{00000000-0005-0000-0000-0000E6340000}"/>
    <cellStyle name="Labels - Style3 3 5 4" xfId="13553" xr:uid="{00000000-0005-0000-0000-0000E7340000}"/>
    <cellStyle name="Labels - Style3 3 5 5" xfId="13554" xr:uid="{00000000-0005-0000-0000-0000E8340000}"/>
    <cellStyle name="Labels - Style3 3 6" xfId="13555" xr:uid="{00000000-0005-0000-0000-0000E9340000}"/>
    <cellStyle name="Labels - Style3 3 6 2" xfId="13556" xr:uid="{00000000-0005-0000-0000-0000EA340000}"/>
    <cellStyle name="Labels - Style3 3 6 2 2" xfId="13557" xr:uid="{00000000-0005-0000-0000-0000EB340000}"/>
    <cellStyle name="Labels - Style3 3 6 2 3" xfId="13558" xr:uid="{00000000-0005-0000-0000-0000EC340000}"/>
    <cellStyle name="Labels - Style3 3 6 3" xfId="13559" xr:uid="{00000000-0005-0000-0000-0000ED340000}"/>
    <cellStyle name="Labels - Style3 3 6 4" xfId="13560" xr:uid="{00000000-0005-0000-0000-0000EE340000}"/>
    <cellStyle name="Labels - Style3 3 7" xfId="13561" xr:uid="{00000000-0005-0000-0000-0000EF340000}"/>
    <cellStyle name="Labels - Style3 3 7 2" xfId="13562" xr:uid="{00000000-0005-0000-0000-0000F0340000}"/>
    <cellStyle name="Labels - Style3 3 7 3" xfId="13563" xr:uid="{00000000-0005-0000-0000-0000F1340000}"/>
    <cellStyle name="Labels - Style3 3 8" xfId="13564" xr:uid="{00000000-0005-0000-0000-0000F2340000}"/>
    <cellStyle name="Labels - Style3 3 8 2" xfId="13565" xr:uid="{00000000-0005-0000-0000-0000F3340000}"/>
    <cellStyle name="Labels - Style3 3 8 3" xfId="13566" xr:uid="{00000000-0005-0000-0000-0000F4340000}"/>
    <cellStyle name="Labels - Style3 3 9" xfId="13567" xr:uid="{00000000-0005-0000-0000-0000F5340000}"/>
    <cellStyle name="Labels - Style3 4" xfId="13568" xr:uid="{00000000-0005-0000-0000-0000F6340000}"/>
    <cellStyle name="Labels - Style3 4 10" xfId="13569" xr:uid="{00000000-0005-0000-0000-0000F7340000}"/>
    <cellStyle name="Labels - Style3 4 11" xfId="13570" xr:uid="{00000000-0005-0000-0000-0000F8340000}"/>
    <cellStyle name="Labels - Style3 4 2" xfId="13571" xr:uid="{00000000-0005-0000-0000-0000F9340000}"/>
    <cellStyle name="Labels - Style3 4 2 2" xfId="13572" xr:uid="{00000000-0005-0000-0000-0000FA340000}"/>
    <cellStyle name="Labels - Style3 4 2 2 2" xfId="13573" xr:uid="{00000000-0005-0000-0000-0000FB340000}"/>
    <cellStyle name="Labels - Style3 4 2 2 2 2" xfId="13574" xr:uid="{00000000-0005-0000-0000-0000FC340000}"/>
    <cellStyle name="Labels - Style3 4 2 2 2 3" xfId="13575" xr:uid="{00000000-0005-0000-0000-0000FD340000}"/>
    <cellStyle name="Labels - Style3 4 2 2 3" xfId="13576" xr:uid="{00000000-0005-0000-0000-0000FE340000}"/>
    <cellStyle name="Labels - Style3 4 2 2 3 2" xfId="13577" xr:uid="{00000000-0005-0000-0000-0000FF340000}"/>
    <cellStyle name="Labels - Style3 4 2 2 3 3" xfId="13578" xr:uid="{00000000-0005-0000-0000-000000350000}"/>
    <cellStyle name="Labels - Style3 4 2 2 4" xfId="13579" xr:uid="{00000000-0005-0000-0000-000001350000}"/>
    <cellStyle name="Labels - Style3 4 2 2 5" xfId="13580" xr:uid="{00000000-0005-0000-0000-000002350000}"/>
    <cellStyle name="Labels - Style3 4 2 3" xfId="13581" xr:uid="{00000000-0005-0000-0000-000003350000}"/>
    <cellStyle name="Labels - Style3 4 2 3 2" xfId="13582" xr:uid="{00000000-0005-0000-0000-000004350000}"/>
    <cellStyle name="Labels - Style3 4 2 3 3" xfId="13583" xr:uid="{00000000-0005-0000-0000-000005350000}"/>
    <cellStyle name="Labels - Style3 4 2 4" xfId="13584" xr:uid="{00000000-0005-0000-0000-000006350000}"/>
    <cellStyle name="Labels - Style3 4 2 4 2" xfId="13585" xr:uid="{00000000-0005-0000-0000-000007350000}"/>
    <cellStyle name="Labels - Style3 4 2 4 3" xfId="13586" xr:uid="{00000000-0005-0000-0000-000008350000}"/>
    <cellStyle name="Labels - Style3 4 2 5" xfId="13587" xr:uid="{00000000-0005-0000-0000-000009350000}"/>
    <cellStyle name="Labels - Style3 4 2 6" xfId="13588" xr:uid="{00000000-0005-0000-0000-00000A350000}"/>
    <cellStyle name="Labels - Style3 4 3" xfId="13589" xr:uid="{00000000-0005-0000-0000-00000B350000}"/>
    <cellStyle name="Labels - Style3 4 3 2" xfId="13590" xr:uid="{00000000-0005-0000-0000-00000C350000}"/>
    <cellStyle name="Labels - Style3 4 3 2 2" xfId="13591" xr:uid="{00000000-0005-0000-0000-00000D350000}"/>
    <cellStyle name="Labels - Style3 4 3 2 2 2" xfId="13592" xr:uid="{00000000-0005-0000-0000-00000E350000}"/>
    <cellStyle name="Labels - Style3 4 3 2 2 3" xfId="13593" xr:uid="{00000000-0005-0000-0000-00000F350000}"/>
    <cellStyle name="Labels - Style3 4 3 2 3" xfId="13594" xr:uid="{00000000-0005-0000-0000-000010350000}"/>
    <cellStyle name="Labels - Style3 4 3 2 3 2" xfId="13595" xr:uid="{00000000-0005-0000-0000-000011350000}"/>
    <cellStyle name="Labels - Style3 4 3 2 3 3" xfId="13596" xr:uid="{00000000-0005-0000-0000-000012350000}"/>
    <cellStyle name="Labels - Style3 4 3 2 4" xfId="13597" xr:uid="{00000000-0005-0000-0000-000013350000}"/>
    <cellStyle name="Labels - Style3 4 3 2 5" xfId="13598" xr:uid="{00000000-0005-0000-0000-000014350000}"/>
    <cellStyle name="Labels - Style3 4 3 3" xfId="13599" xr:uid="{00000000-0005-0000-0000-000015350000}"/>
    <cellStyle name="Labels - Style3 4 3 3 2" xfId="13600" xr:uid="{00000000-0005-0000-0000-000016350000}"/>
    <cellStyle name="Labels - Style3 4 3 3 3" xfId="13601" xr:uid="{00000000-0005-0000-0000-000017350000}"/>
    <cellStyle name="Labels - Style3 4 3 4" xfId="13602" xr:uid="{00000000-0005-0000-0000-000018350000}"/>
    <cellStyle name="Labels - Style3 4 3 4 2" xfId="13603" xr:uid="{00000000-0005-0000-0000-000019350000}"/>
    <cellStyle name="Labels - Style3 4 3 4 3" xfId="13604" xr:uid="{00000000-0005-0000-0000-00001A350000}"/>
    <cellStyle name="Labels - Style3 4 3 5" xfId="13605" xr:uid="{00000000-0005-0000-0000-00001B350000}"/>
    <cellStyle name="Labels - Style3 4 3 6" xfId="13606" xr:uid="{00000000-0005-0000-0000-00001C350000}"/>
    <cellStyle name="Labels - Style3 4 4" xfId="13607" xr:uid="{00000000-0005-0000-0000-00001D350000}"/>
    <cellStyle name="Labels - Style3 4 4 2" xfId="13608" xr:uid="{00000000-0005-0000-0000-00001E350000}"/>
    <cellStyle name="Labels - Style3 4 4 2 2" xfId="13609" xr:uid="{00000000-0005-0000-0000-00001F350000}"/>
    <cellStyle name="Labels - Style3 4 4 2 2 2" xfId="13610" xr:uid="{00000000-0005-0000-0000-000020350000}"/>
    <cellStyle name="Labels - Style3 4 4 2 2 3" xfId="13611" xr:uid="{00000000-0005-0000-0000-000021350000}"/>
    <cellStyle name="Labels - Style3 4 4 2 3" xfId="13612" xr:uid="{00000000-0005-0000-0000-000022350000}"/>
    <cellStyle name="Labels - Style3 4 4 2 3 2" xfId="13613" xr:uid="{00000000-0005-0000-0000-000023350000}"/>
    <cellStyle name="Labels - Style3 4 4 2 3 3" xfId="13614" xr:uid="{00000000-0005-0000-0000-000024350000}"/>
    <cellStyle name="Labels - Style3 4 4 2 4" xfId="13615" xr:uid="{00000000-0005-0000-0000-000025350000}"/>
    <cellStyle name="Labels - Style3 4 4 2 5" xfId="13616" xr:uid="{00000000-0005-0000-0000-000026350000}"/>
    <cellStyle name="Labels - Style3 4 4 3" xfId="13617" xr:uid="{00000000-0005-0000-0000-000027350000}"/>
    <cellStyle name="Labels - Style3 4 4 3 2" xfId="13618" xr:uid="{00000000-0005-0000-0000-000028350000}"/>
    <cellStyle name="Labels - Style3 4 4 3 3" xfId="13619" xr:uid="{00000000-0005-0000-0000-000029350000}"/>
    <cellStyle name="Labels - Style3 4 4 4" xfId="13620" xr:uid="{00000000-0005-0000-0000-00002A350000}"/>
    <cellStyle name="Labels - Style3 4 4 4 2" xfId="13621" xr:uid="{00000000-0005-0000-0000-00002B350000}"/>
    <cellStyle name="Labels - Style3 4 4 4 3" xfId="13622" xr:uid="{00000000-0005-0000-0000-00002C350000}"/>
    <cellStyle name="Labels - Style3 4 4 5" xfId="13623" xr:uid="{00000000-0005-0000-0000-00002D350000}"/>
    <cellStyle name="Labels - Style3 4 4 6" xfId="13624" xr:uid="{00000000-0005-0000-0000-00002E350000}"/>
    <cellStyle name="Labels - Style3 4 5" xfId="13625" xr:uid="{00000000-0005-0000-0000-00002F350000}"/>
    <cellStyle name="Labels - Style3 4 5 2" xfId="13626" xr:uid="{00000000-0005-0000-0000-000030350000}"/>
    <cellStyle name="Labels - Style3 4 5 2 2" xfId="13627" xr:uid="{00000000-0005-0000-0000-000031350000}"/>
    <cellStyle name="Labels - Style3 4 5 2 3" xfId="13628" xr:uid="{00000000-0005-0000-0000-000032350000}"/>
    <cellStyle name="Labels - Style3 4 5 3" xfId="13629" xr:uid="{00000000-0005-0000-0000-000033350000}"/>
    <cellStyle name="Labels - Style3 4 5 3 2" xfId="13630" xr:uid="{00000000-0005-0000-0000-000034350000}"/>
    <cellStyle name="Labels - Style3 4 5 3 3" xfId="13631" xr:uid="{00000000-0005-0000-0000-000035350000}"/>
    <cellStyle name="Labels - Style3 4 5 4" xfId="13632" xr:uid="{00000000-0005-0000-0000-000036350000}"/>
    <cellStyle name="Labels - Style3 4 5 5" xfId="13633" xr:uid="{00000000-0005-0000-0000-000037350000}"/>
    <cellStyle name="Labels - Style3 4 6" xfId="13634" xr:uid="{00000000-0005-0000-0000-000038350000}"/>
    <cellStyle name="Labels - Style3 4 6 2" xfId="13635" xr:uid="{00000000-0005-0000-0000-000039350000}"/>
    <cellStyle name="Labels - Style3 4 6 2 2" xfId="13636" xr:uid="{00000000-0005-0000-0000-00003A350000}"/>
    <cellStyle name="Labels - Style3 4 6 2 3" xfId="13637" xr:uid="{00000000-0005-0000-0000-00003B350000}"/>
    <cellStyle name="Labels - Style3 4 6 3" xfId="13638" xr:uid="{00000000-0005-0000-0000-00003C350000}"/>
    <cellStyle name="Labels - Style3 4 6 4" xfId="13639" xr:uid="{00000000-0005-0000-0000-00003D350000}"/>
    <cellStyle name="Labels - Style3 4 7" xfId="13640" xr:uid="{00000000-0005-0000-0000-00003E350000}"/>
    <cellStyle name="Labels - Style3 4 7 2" xfId="13641" xr:uid="{00000000-0005-0000-0000-00003F350000}"/>
    <cellStyle name="Labels - Style3 4 7 3" xfId="13642" xr:uid="{00000000-0005-0000-0000-000040350000}"/>
    <cellStyle name="Labels - Style3 4 8" xfId="13643" xr:uid="{00000000-0005-0000-0000-000041350000}"/>
    <cellStyle name="Labels - Style3 4 8 2" xfId="13644" xr:uid="{00000000-0005-0000-0000-000042350000}"/>
    <cellStyle name="Labels - Style3 4 8 3" xfId="13645" xr:uid="{00000000-0005-0000-0000-000043350000}"/>
    <cellStyle name="Labels - Style3 4 9" xfId="13646" xr:uid="{00000000-0005-0000-0000-000044350000}"/>
    <cellStyle name="Labels - Style3 5" xfId="13647" xr:uid="{00000000-0005-0000-0000-000045350000}"/>
    <cellStyle name="Labels - Style3 5 2" xfId="13648" xr:uid="{00000000-0005-0000-0000-000046350000}"/>
    <cellStyle name="Labels - Style3 5 2 2" xfId="13649" xr:uid="{00000000-0005-0000-0000-000047350000}"/>
    <cellStyle name="Labels - Style3 5 2 2 2" xfId="13650" xr:uid="{00000000-0005-0000-0000-000048350000}"/>
    <cellStyle name="Labels - Style3 5 2 2 3" xfId="13651" xr:uid="{00000000-0005-0000-0000-000049350000}"/>
    <cellStyle name="Labels - Style3 5 2 3" xfId="13652" xr:uid="{00000000-0005-0000-0000-00004A350000}"/>
    <cellStyle name="Labels - Style3 5 2 3 2" xfId="13653" xr:uid="{00000000-0005-0000-0000-00004B350000}"/>
    <cellStyle name="Labels - Style3 5 2 3 3" xfId="13654" xr:uid="{00000000-0005-0000-0000-00004C350000}"/>
    <cellStyle name="Labels - Style3 5 2 4" xfId="13655" xr:uid="{00000000-0005-0000-0000-00004D350000}"/>
    <cellStyle name="Labels - Style3 5 2 5" xfId="13656" xr:uid="{00000000-0005-0000-0000-00004E350000}"/>
    <cellStyle name="Labels - Style3 5 3" xfId="13657" xr:uid="{00000000-0005-0000-0000-00004F350000}"/>
    <cellStyle name="Labels - Style3 5 3 2" xfId="13658" xr:uid="{00000000-0005-0000-0000-000050350000}"/>
    <cellStyle name="Labels - Style3 5 3 3" xfId="13659" xr:uid="{00000000-0005-0000-0000-000051350000}"/>
    <cellStyle name="Labels - Style3 5 4" xfId="13660" xr:uid="{00000000-0005-0000-0000-000052350000}"/>
    <cellStyle name="Labels - Style3 5 4 2" xfId="13661" xr:uid="{00000000-0005-0000-0000-000053350000}"/>
    <cellStyle name="Labels - Style3 5 4 3" xfId="13662" xr:uid="{00000000-0005-0000-0000-000054350000}"/>
    <cellStyle name="Labels - Style3 5 5" xfId="13663" xr:uid="{00000000-0005-0000-0000-000055350000}"/>
    <cellStyle name="Labels - Style3 5 6" xfId="13664" xr:uid="{00000000-0005-0000-0000-000056350000}"/>
    <cellStyle name="Labels - Style3 6" xfId="13665" xr:uid="{00000000-0005-0000-0000-000057350000}"/>
    <cellStyle name="Labels - Style3 6 2" xfId="13666" xr:uid="{00000000-0005-0000-0000-000058350000}"/>
    <cellStyle name="Labels - Style3 6 2 2" xfId="13667" xr:uid="{00000000-0005-0000-0000-000059350000}"/>
    <cellStyle name="Labels - Style3 6 2 2 2" xfId="13668" xr:uid="{00000000-0005-0000-0000-00005A350000}"/>
    <cellStyle name="Labels - Style3 6 2 2 3" xfId="13669" xr:uid="{00000000-0005-0000-0000-00005B350000}"/>
    <cellStyle name="Labels - Style3 6 2 3" xfId="13670" xr:uid="{00000000-0005-0000-0000-00005C350000}"/>
    <cellStyle name="Labels - Style3 6 2 3 2" xfId="13671" xr:uid="{00000000-0005-0000-0000-00005D350000}"/>
    <cellStyle name="Labels - Style3 6 2 3 3" xfId="13672" xr:uid="{00000000-0005-0000-0000-00005E350000}"/>
    <cellStyle name="Labels - Style3 6 2 4" xfId="13673" xr:uid="{00000000-0005-0000-0000-00005F350000}"/>
    <cellStyle name="Labels - Style3 6 2 5" xfId="13674" xr:uid="{00000000-0005-0000-0000-000060350000}"/>
    <cellStyle name="Labels - Style3 6 3" xfId="13675" xr:uid="{00000000-0005-0000-0000-000061350000}"/>
    <cellStyle name="Labels - Style3 6 3 2" xfId="13676" xr:uid="{00000000-0005-0000-0000-000062350000}"/>
    <cellStyle name="Labels - Style3 6 3 3" xfId="13677" xr:uid="{00000000-0005-0000-0000-000063350000}"/>
    <cellStyle name="Labels - Style3 6 4" xfId="13678" xr:uid="{00000000-0005-0000-0000-000064350000}"/>
    <cellStyle name="Labels - Style3 6 4 2" xfId="13679" xr:uid="{00000000-0005-0000-0000-000065350000}"/>
    <cellStyle name="Labels - Style3 6 4 3" xfId="13680" xr:uid="{00000000-0005-0000-0000-000066350000}"/>
    <cellStyle name="Labels - Style3 6 5" xfId="13681" xr:uid="{00000000-0005-0000-0000-000067350000}"/>
    <cellStyle name="Labels - Style3 6 6" xfId="13682" xr:uid="{00000000-0005-0000-0000-000068350000}"/>
    <cellStyle name="Labels - Style3 7" xfId="13683" xr:uid="{00000000-0005-0000-0000-000069350000}"/>
    <cellStyle name="Labels - Style3 7 2" xfId="13684" xr:uid="{00000000-0005-0000-0000-00006A350000}"/>
    <cellStyle name="Labels - Style3 7 2 2" xfId="13685" xr:uid="{00000000-0005-0000-0000-00006B350000}"/>
    <cellStyle name="Labels - Style3 7 2 2 2" xfId="13686" xr:uid="{00000000-0005-0000-0000-00006C350000}"/>
    <cellStyle name="Labels - Style3 7 2 2 3" xfId="13687" xr:uid="{00000000-0005-0000-0000-00006D350000}"/>
    <cellStyle name="Labels - Style3 7 2 3" xfId="13688" xr:uid="{00000000-0005-0000-0000-00006E350000}"/>
    <cellStyle name="Labels - Style3 7 2 3 2" xfId="13689" xr:uid="{00000000-0005-0000-0000-00006F350000}"/>
    <cellStyle name="Labels - Style3 7 2 3 3" xfId="13690" xr:uid="{00000000-0005-0000-0000-000070350000}"/>
    <cellStyle name="Labels - Style3 7 2 4" xfId="13691" xr:uid="{00000000-0005-0000-0000-000071350000}"/>
    <cellStyle name="Labels - Style3 7 2 5" xfId="13692" xr:uid="{00000000-0005-0000-0000-000072350000}"/>
    <cellStyle name="Labels - Style3 7 3" xfId="13693" xr:uid="{00000000-0005-0000-0000-000073350000}"/>
    <cellStyle name="Labels - Style3 7 3 2" xfId="13694" xr:uid="{00000000-0005-0000-0000-000074350000}"/>
    <cellStyle name="Labels - Style3 7 3 3" xfId="13695" xr:uid="{00000000-0005-0000-0000-000075350000}"/>
    <cellStyle name="Labels - Style3 7 4" xfId="13696" xr:uid="{00000000-0005-0000-0000-000076350000}"/>
    <cellStyle name="Labels - Style3 7 4 2" xfId="13697" xr:uid="{00000000-0005-0000-0000-000077350000}"/>
    <cellStyle name="Labels - Style3 7 4 3" xfId="13698" xr:uid="{00000000-0005-0000-0000-000078350000}"/>
    <cellStyle name="Labels - Style3 7 5" xfId="13699" xr:uid="{00000000-0005-0000-0000-000079350000}"/>
    <cellStyle name="Labels - Style3 7 6" xfId="13700" xr:uid="{00000000-0005-0000-0000-00007A350000}"/>
    <cellStyle name="Labels - Style3 8" xfId="13701" xr:uid="{00000000-0005-0000-0000-00007B350000}"/>
    <cellStyle name="Labels - Style3 8 2" xfId="13702" xr:uid="{00000000-0005-0000-0000-00007C350000}"/>
    <cellStyle name="Labels - Style3 8 2 2" xfId="13703" xr:uid="{00000000-0005-0000-0000-00007D350000}"/>
    <cellStyle name="Labels - Style3 8 2 3" xfId="13704" xr:uid="{00000000-0005-0000-0000-00007E350000}"/>
    <cellStyle name="Labels - Style3 8 3" xfId="13705" xr:uid="{00000000-0005-0000-0000-00007F350000}"/>
    <cellStyle name="Labels - Style3 8 3 2" xfId="13706" xr:uid="{00000000-0005-0000-0000-000080350000}"/>
    <cellStyle name="Labels - Style3 8 3 3" xfId="13707" xr:uid="{00000000-0005-0000-0000-000081350000}"/>
    <cellStyle name="Labels - Style3 8 4" xfId="13708" xr:uid="{00000000-0005-0000-0000-000082350000}"/>
    <cellStyle name="Labels - Style3 8 5" xfId="13709" xr:uid="{00000000-0005-0000-0000-000083350000}"/>
    <cellStyle name="Labels - Style3 9" xfId="13710" xr:uid="{00000000-0005-0000-0000-000084350000}"/>
    <cellStyle name="Labels - Style3 9 2" xfId="13711" xr:uid="{00000000-0005-0000-0000-000085350000}"/>
    <cellStyle name="Labels - Style3 9 2 2" xfId="13712" xr:uid="{00000000-0005-0000-0000-000086350000}"/>
    <cellStyle name="Labels - Style3 9 2 3" xfId="13713" xr:uid="{00000000-0005-0000-0000-000087350000}"/>
    <cellStyle name="Labels - Style3 9 3" xfId="13714" xr:uid="{00000000-0005-0000-0000-000088350000}"/>
    <cellStyle name="Labels - Style3 9 4" xfId="13715" xr:uid="{00000000-0005-0000-0000-000089350000}"/>
    <cellStyle name="Link Currency (0)" xfId="13716" xr:uid="{00000000-0005-0000-0000-00008A350000}"/>
    <cellStyle name="Link Currency (0) 2" xfId="13717" xr:uid="{00000000-0005-0000-0000-00008B350000}"/>
    <cellStyle name="Link Currency (0)_Active vs. Retiree" xfId="13718" xr:uid="{00000000-0005-0000-0000-00008C350000}"/>
    <cellStyle name="Link Currency (2)" xfId="13719" xr:uid="{00000000-0005-0000-0000-00008D350000}"/>
    <cellStyle name="Link Currency (2) 2" xfId="13720" xr:uid="{00000000-0005-0000-0000-00008E350000}"/>
    <cellStyle name="Link Currency (2)_Active vs. Retiree" xfId="13721" xr:uid="{00000000-0005-0000-0000-00008F350000}"/>
    <cellStyle name="Link Units (0)" xfId="13722" xr:uid="{00000000-0005-0000-0000-000090350000}"/>
    <cellStyle name="Link Units (0) 2" xfId="13723" xr:uid="{00000000-0005-0000-0000-000091350000}"/>
    <cellStyle name="Link Units (0)_Active vs. Retiree" xfId="13724" xr:uid="{00000000-0005-0000-0000-000092350000}"/>
    <cellStyle name="Link Units (1)" xfId="13725" xr:uid="{00000000-0005-0000-0000-000093350000}"/>
    <cellStyle name="Link Units (1) 2" xfId="13726" xr:uid="{00000000-0005-0000-0000-000094350000}"/>
    <cellStyle name="Link Units (1)_Active vs. Retiree" xfId="13727" xr:uid="{00000000-0005-0000-0000-000095350000}"/>
    <cellStyle name="Link Units (2)" xfId="13728" xr:uid="{00000000-0005-0000-0000-000096350000}"/>
    <cellStyle name="Link Units (2) 2" xfId="13729" xr:uid="{00000000-0005-0000-0000-000097350000}"/>
    <cellStyle name="Link Units (2)_Active vs. Retiree" xfId="13730" xr:uid="{00000000-0005-0000-0000-000098350000}"/>
    <cellStyle name="Linked Cell 2" xfId="13731" xr:uid="{00000000-0005-0000-0000-000099350000}"/>
    <cellStyle name="Linked Cell 2 2" xfId="13732" xr:uid="{00000000-0005-0000-0000-00009A350000}"/>
    <cellStyle name="Linked Cell 2 2 2" xfId="13733" xr:uid="{00000000-0005-0000-0000-00009B350000}"/>
    <cellStyle name="Linked Cell 2 2 3" xfId="13734" xr:uid="{00000000-0005-0000-0000-00009C350000}"/>
    <cellStyle name="Linked Cell 2 3" xfId="13735" xr:uid="{00000000-0005-0000-0000-00009D350000}"/>
    <cellStyle name="Linked Cell 2 3 2" xfId="13736" xr:uid="{00000000-0005-0000-0000-00009E350000}"/>
    <cellStyle name="Linked Cell 3" xfId="13737" xr:uid="{00000000-0005-0000-0000-00009F350000}"/>
    <cellStyle name="Linked Cell 3 2" xfId="13738" xr:uid="{00000000-0005-0000-0000-0000A0350000}"/>
    <cellStyle name="Linked Cell 3 3" xfId="13739" xr:uid="{00000000-0005-0000-0000-0000A1350000}"/>
    <cellStyle name="Linked Cell 3 4" xfId="13740" xr:uid="{00000000-0005-0000-0000-0000A2350000}"/>
    <cellStyle name="Linked Cell 4" xfId="13741" xr:uid="{00000000-0005-0000-0000-0000A3350000}"/>
    <cellStyle name="Linked Cell 5" xfId="13742" xr:uid="{00000000-0005-0000-0000-0000A4350000}"/>
    <cellStyle name="Member" xfId="13743" xr:uid="{00000000-0005-0000-0000-0000A5350000}"/>
    <cellStyle name="my style" xfId="13744" xr:uid="{00000000-0005-0000-0000-0000A6350000}"/>
    <cellStyle name="Neutral 2" xfId="13745" xr:uid="{00000000-0005-0000-0000-0000A7350000}"/>
    <cellStyle name="Neutral 2 2" xfId="13746" xr:uid="{00000000-0005-0000-0000-0000A8350000}"/>
    <cellStyle name="Neutral 2 2 2" xfId="13747" xr:uid="{00000000-0005-0000-0000-0000A9350000}"/>
    <cellStyle name="Neutral 2 2 3" xfId="13748" xr:uid="{00000000-0005-0000-0000-0000AA350000}"/>
    <cellStyle name="Neutral 2 2 4" xfId="13749" xr:uid="{00000000-0005-0000-0000-0000AB350000}"/>
    <cellStyle name="Neutral 2 3" xfId="13750" xr:uid="{00000000-0005-0000-0000-0000AC350000}"/>
    <cellStyle name="Neutral 2 4" xfId="13751" xr:uid="{00000000-0005-0000-0000-0000AD350000}"/>
    <cellStyle name="Neutral 2 4 2" xfId="13752" xr:uid="{00000000-0005-0000-0000-0000AE350000}"/>
    <cellStyle name="Neutral 2 5" xfId="13753" xr:uid="{00000000-0005-0000-0000-0000AF350000}"/>
    <cellStyle name="Neutral 2 5 2" xfId="13754" xr:uid="{00000000-0005-0000-0000-0000B0350000}"/>
    <cellStyle name="Neutral 2 6" xfId="13755" xr:uid="{00000000-0005-0000-0000-0000B1350000}"/>
    <cellStyle name="Neutral 3" xfId="13756" xr:uid="{00000000-0005-0000-0000-0000B2350000}"/>
    <cellStyle name="Neutral 3 2" xfId="13757" xr:uid="{00000000-0005-0000-0000-0000B3350000}"/>
    <cellStyle name="Neutral 3 3" xfId="13758" xr:uid="{00000000-0005-0000-0000-0000B4350000}"/>
    <cellStyle name="Neutral 3 4" xfId="13759" xr:uid="{00000000-0005-0000-0000-0000B5350000}"/>
    <cellStyle name="Neutral 4" xfId="13760" xr:uid="{00000000-0005-0000-0000-0000B6350000}"/>
    <cellStyle name="Neutral 4 2" xfId="13761" xr:uid="{00000000-0005-0000-0000-0000B7350000}"/>
    <cellStyle name="Neutral 4 3" xfId="13762" xr:uid="{00000000-0005-0000-0000-0000B8350000}"/>
    <cellStyle name="Neutral 5" xfId="13763" xr:uid="{00000000-0005-0000-0000-0000B9350000}"/>
    <cellStyle name="Normal" xfId="0" builtinId="0"/>
    <cellStyle name="Normal - Style1" xfId="13764" xr:uid="{00000000-0005-0000-0000-0000BB350000}"/>
    <cellStyle name="Normal - Style1 2" xfId="13765" xr:uid="{00000000-0005-0000-0000-0000BC350000}"/>
    <cellStyle name="Normal - Style1 3" xfId="13766" xr:uid="{00000000-0005-0000-0000-0000BD350000}"/>
    <cellStyle name="Normal 10" xfId="13767" xr:uid="{00000000-0005-0000-0000-0000BE350000}"/>
    <cellStyle name="Normal 10 10" xfId="13768" xr:uid="{00000000-0005-0000-0000-0000BF350000}"/>
    <cellStyle name="Normal 10 11" xfId="13769" xr:uid="{00000000-0005-0000-0000-0000C0350000}"/>
    <cellStyle name="Normal 10 11 2" xfId="13770" xr:uid="{00000000-0005-0000-0000-0000C1350000}"/>
    <cellStyle name="Normal 10 11 2 2" xfId="13771" xr:uid="{00000000-0005-0000-0000-0000C2350000}"/>
    <cellStyle name="Normal 10 11 3" xfId="13772" xr:uid="{00000000-0005-0000-0000-0000C3350000}"/>
    <cellStyle name="Normal 10 12" xfId="13773" xr:uid="{00000000-0005-0000-0000-0000C4350000}"/>
    <cellStyle name="Normal 10 12 2" xfId="13774" xr:uid="{00000000-0005-0000-0000-0000C5350000}"/>
    <cellStyle name="Normal 10 13" xfId="13775" xr:uid="{00000000-0005-0000-0000-0000C6350000}"/>
    <cellStyle name="Normal 10 13 2" xfId="13776" xr:uid="{00000000-0005-0000-0000-0000C7350000}"/>
    <cellStyle name="Normal 10 14" xfId="13777" xr:uid="{00000000-0005-0000-0000-0000C8350000}"/>
    <cellStyle name="Normal 10 15" xfId="13778" xr:uid="{00000000-0005-0000-0000-0000C9350000}"/>
    <cellStyle name="Normal 10 2" xfId="13779" xr:uid="{00000000-0005-0000-0000-0000CA350000}"/>
    <cellStyle name="Normal 10 2 10" xfId="13780" xr:uid="{00000000-0005-0000-0000-0000CB350000}"/>
    <cellStyle name="Normal 10 2 11" xfId="13781" xr:uid="{00000000-0005-0000-0000-0000CC350000}"/>
    <cellStyle name="Normal 10 2 11 2" xfId="13782" xr:uid="{00000000-0005-0000-0000-0000CD350000}"/>
    <cellStyle name="Normal 10 2 11 2 2" xfId="13783" xr:uid="{00000000-0005-0000-0000-0000CE350000}"/>
    <cellStyle name="Normal 10 2 11 3" xfId="13784" xr:uid="{00000000-0005-0000-0000-0000CF350000}"/>
    <cellStyle name="Normal 10 2 12" xfId="13785" xr:uid="{00000000-0005-0000-0000-0000D0350000}"/>
    <cellStyle name="Normal 10 2 12 2" xfId="13786" xr:uid="{00000000-0005-0000-0000-0000D1350000}"/>
    <cellStyle name="Normal 10 2 13" xfId="13787" xr:uid="{00000000-0005-0000-0000-0000D2350000}"/>
    <cellStyle name="Normal 10 2 13 2" xfId="13788" xr:uid="{00000000-0005-0000-0000-0000D3350000}"/>
    <cellStyle name="Normal 10 2 14" xfId="13789" xr:uid="{00000000-0005-0000-0000-0000D4350000}"/>
    <cellStyle name="Normal 10 2 15" xfId="13790" xr:uid="{00000000-0005-0000-0000-0000D5350000}"/>
    <cellStyle name="Normal 10 2 2" xfId="13791" xr:uid="{00000000-0005-0000-0000-0000D6350000}"/>
    <cellStyle name="Normal 10 2 2 10" xfId="13792" xr:uid="{00000000-0005-0000-0000-0000D7350000}"/>
    <cellStyle name="Normal 10 2 2 10 2" xfId="13793" xr:uid="{00000000-0005-0000-0000-0000D8350000}"/>
    <cellStyle name="Normal 10 2 2 11" xfId="13794" xr:uid="{00000000-0005-0000-0000-0000D9350000}"/>
    <cellStyle name="Normal 10 2 2 11 2" xfId="13795" xr:uid="{00000000-0005-0000-0000-0000DA350000}"/>
    <cellStyle name="Normal 10 2 2 12" xfId="13796" xr:uid="{00000000-0005-0000-0000-0000DB350000}"/>
    <cellStyle name="Normal 10 2 2 12 2" xfId="13797" xr:uid="{00000000-0005-0000-0000-0000DC350000}"/>
    <cellStyle name="Normal 10 2 2 2" xfId="13798" xr:uid="{00000000-0005-0000-0000-0000DD350000}"/>
    <cellStyle name="Normal 10 2 2 2 2" xfId="13799" xr:uid="{00000000-0005-0000-0000-0000DE350000}"/>
    <cellStyle name="Normal 10 2 2 2 2 2" xfId="13800" xr:uid="{00000000-0005-0000-0000-0000DF350000}"/>
    <cellStyle name="Normal 10 2 2 2 2 2 2" xfId="13801" xr:uid="{00000000-0005-0000-0000-0000E0350000}"/>
    <cellStyle name="Normal 10 2 2 2 2 2 2 2" xfId="13802" xr:uid="{00000000-0005-0000-0000-0000E1350000}"/>
    <cellStyle name="Normal 10 2 2 2 2 2 3" xfId="13803" xr:uid="{00000000-0005-0000-0000-0000E2350000}"/>
    <cellStyle name="Normal 10 2 2 2 2 2 3 2" xfId="13804" xr:uid="{00000000-0005-0000-0000-0000E3350000}"/>
    <cellStyle name="Normal 10 2 2 2 2 2 4" xfId="13805" xr:uid="{00000000-0005-0000-0000-0000E4350000}"/>
    <cellStyle name="Normal 10 2 2 2 2 3" xfId="13806" xr:uid="{00000000-0005-0000-0000-0000E5350000}"/>
    <cellStyle name="Normal 10 2 2 2 2 3 2" xfId="13807" xr:uid="{00000000-0005-0000-0000-0000E6350000}"/>
    <cellStyle name="Normal 10 2 2 2 2 3 2 2" xfId="13808" xr:uid="{00000000-0005-0000-0000-0000E7350000}"/>
    <cellStyle name="Normal 10 2 2 2 2 3 3" xfId="13809" xr:uid="{00000000-0005-0000-0000-0000E8350000}"/>
    <cellStyle name="Normal 10 2 2 2 2 3 3 2" xfId="13810" xr:uid="{00000000-0005-0000-0000-0000E9350000}"/>
    <cellStyle name="Normal 10 2 2 2 2 3 4" xfId="13811" xr:uid="{00000000-0005-0000-0000-0000EA350000}"/>
    <cellStyle name="Normal 10 2 2 2 2 4" xfId="13812" xr:uid="{00000000-0005-0000-0000-0000EB350000}"/>
    <cellStyle name="Normal 10 2 2 2 2 4 2" xfId="13813" xr:uid="{00000000-0005-0000-0000-0000EC350000}"/>
    <cellStyle name="Normal 10 2 2 2 2 5" xfId="13814" xr:uid="{00000000-0005-0000-0000-0000ED350000}"/>
    <cellStyle name="Normal 10 2 2 2 2 5 2" xfId="13815" xr:uid="{00000000-0005-0000-0000-0000EE350000}"/>
    <cellStyle name="Normal 10 2 2 2 2 6" xfId="13816" xr:uid="{00000000-0005-0000-0000-0000EF350000}"/>
    <cellStyle name="Normal 10 2 2 2 3" xfId="13817" xr:uid="{00000000-0005-0000-0000-0000F0350000}"/>
    <cellStyle name="Normal 10 2 2 2 3 2" xfId="13818" xr:uid="{00000000-0005-0000-0000-0000F1350000}"/>
    <cellStyle name="Normal 10 2 2 2 3 2 2" xfId="13819" xr:uid="{00000000-0005-0000-0000-0000F2350000}"/>
    <cellStyle name="Normal 10 2 2 2 3 3" xfId="13820" xr:uid="{00000000-0005-0000-0000-0000F3350000}"/>
    <cellStyle name="Normal 10 2 2 2 3 3 2" xfId="13821" xr:uid="{00000000-0005-0000-0000-0000F4350000}"/>
    <cellStyle name="Normal 10 2 2 2 3 4" xfId="13822" xr:uid="{00000000-0005-0000-0000-0000F5350000}"/>
    <cellStyle name="Normal 10 2 2 2 4" xfId="13823" xr:uid="{00000000-0005-0000-0000-0000F6350000}"/>
    <cellStyle name="Normal 10 2 2 2 4 2" xfId="13824" xr:uid="{00000000-0005-0000-0000-0000F7350000}"/>
    <cellStyle name="Normal 10 2 2 2 4 2 2" xfId="13825" xr:uid="{00000000-0005-0000-0000-0000F8350000}"/>
    <cellStyle name="Normal 10 2 2 2 4 3" xfId="13826" xr:uid="{00000000-0005-0000-0000-0000F9350000}"/>
    <cellStyle name="Normal 10 2 2 2 4 3 2" xfId="13827" xr:uid="{00000000-0005-0000-0000-0000FA350000}"/>
    <cellStyle name="Normal 10 2 2 2 4 4" xfId="13828" xr:uid="{00000000-0005-0000-0000-0000FB350000}"/>
    <cellStyle name="Normal 10 2 2 2 5" xfId="13829" xr:uid="{00000000-0005-0000-0000-0000FC350000}"/>
    <cellStyle name="Normal 10 2 2 2 5 2" xfId="13830" xr:uid="{00000000-0005-0000-0000-0000FD350000}"/>
    <cellStyle name="Normal 10 2 2 2 6" xfId="13831" xr:uid="{00000000-0005-0000-0000-0000FE350000}"/>
    <cellStyle name="Normal 10 2 2 2 6 2" xfId="13832" xr:uid="{00000000-0005-0000-0000-0000FF350000}"/>
    <cellStyle name="Normal 10 2 2 2 7" xfId="13833" xr:uid="{00000000-0005-0000-0000-000000360000}"/>
    <cellStyle name="Normal 10 2 2 2_Active vs. Retiree" xfId="13834" xr:uid="{00000000-0005-0000-0000-000001360000}"/>
    <cellStyle name="Normal 10 2 2 3" xfId="13835" xr:uid="{00000000-0005-0000-0000-000002360000}"/>
    <cellStyle name="Normal 10 2 2 3 2" xfId="13836" xr:uid="{00000000-0005-0000-0000-000003360000}"/>
    <cellStyle name="Normal 10 2 2 3 2 2" xfId="13837" xr:uid="{00000000-0005-0000-0000-000004360000}"/>
    <cellStyle name="Normal 10 2 2 3 2 2 2" xfId="13838" xr:uid="{00000000-0005-0000-0000-000005360000}"/>
    <cellStyle name="Normal 10 2 2 3 2 3" xfId="13839" xr:uid="{00000000-0005-0000-0000-000006360000}"/>
    <cellStyle name="Normal 10 2 2 3 2 3 2" xfId="13840" xr:uid="{00000000-0005-0000-0000-000007360000}"/>
    <cellStyle name="Normal 10 2 2 3 2 4" xfId="13841" xr:uid="{00000000-0005-0000-0000-000008360000}"/>
    <cellStyle name="Normal 10 2 2 3 3" xfId="13842" xr:uid="{00000000-0005-0000-0000-000009360000}"/>
    <cellStyle name="Normal 10 2 2 3 3 2" xfId="13843" xr:uid="{00000000-0005-0000-0000-00000A360000}"/>
    <cellStyle name="Normal 10 2 2 3 3 2 2" xfId="13844" xr:uid="{00000000-0005-0000-0000-00000B360000}"/>
    <cellStyle name="Normal 10 2 2 3 3 3" xfId="13845" xr:uid="{00000000-0005-0000-0000-00000C360000}"/>
    <cellStyle name="Normal 10 2 2 3 3 3 2" xfId="13846" xr:uid="{00000000-0005-0000-0000-00000D360000}"/>
    <cellStyle name="Normal 10 2 2 3 3 4" xfId="13847" xr:uid="{00000000-0005-0000-0000-00000E360000}"/>
    <cellStyle name="Normal 10 2 2 3 4" xfId="13848" xr:uid="{00000000-0005-0000-0000-00000F360000}"/>
    <cellStyle name="Normal 10 2 2 3 4 2" xfId="13849" xr:uid="{00000000-0005-0000-0000-000010360000}"/>
    <cellStyle name="Normal 10 2 2 3 4 2 2" xfId="13850" xr:uid="{00000000-0005-0000-0000-000011360000}"/>
    <cellStyle name="Normal 10 2 2 3 4 3" xfId="13851" xr:uid="{00000000-0005-0000-0000-000012360000}"/>
    <cellStyle name="Normal 10 2 2 3 4 3 2" xfId="13852" xr:uid="{00000000-0005-0000-0000-000013360000}"/>
    <cellStyle name="Normal 10 2 2 3 4 4" xfId="13853" xr:uid="{00000000-0005-0000-0000-000014360000}"/>
    <cellStyle name="Normal 10 2 2 4" xfId="13854" xr:uid="{00000000-0005-0000-0000-000015360000}"/>
    <cellStyle name="Normal 10 2 2 4 2" xfId="13855" xr:uid="{00000000-0005-0000-0000-000016360000}"/>
    <cellStyle name="Normal 10 2 2 4 2 2" xfId="13856" xr:uid="{00000000-0005-0000-0000-000017360000}"/>
    <cellStyle name="Normal 10 2 2 4 3" xfId="13857" xr:uid="{00000000-0005-0000-0000-000018360000}"/>
    <cellStyle name="Normal 10 2 2 4 3 2" xfId="13858" xr:uid="{00000000-0005-0000-0000-000019360000}"/>
    <cellStyle name="Normal 10 2 2 4 4" xfId="13859" xr:uid="{00000000-0005-0000-0000-00001A360000}"/>
    <cellStyle name="Normal 10 2 2 5" xfId="13860" xr:uid="{00000000-0005-0000-0000-00001B360000}"/>
    <cellStyle name="Normal 10 2 2 5 2" xfId="13861" xr:uid="{00000000-0005-0000-0000-00001C360000}"/>
    <cellStyle name="Normal 10 2 2 5 2 2" xfId="13862" xr:uid="{00000000-0005-0000-0000-00001D360000}"/>
    <cellStyle name="Normal 10 2 2 5 3" xfId="13863" xr:uid="{00000000-0005-0000-0000-00001E360000}"/>
    <cellStyle name="Normal 10 2 2 5 3 2" xfId="13864" xr:uid="{00000000-0005-0000-0000-00001F360000}"/>
    <cellStyle name="Normal 10 2 2 5 4" xfId="13865" xr:uid="{00000000-0005-0000-0000-000020360000}"/>
    <cellStyle name="Normal 10 2 2 6" xfId="13866" xr:uid="{00000000-0005-0000-0000-000021360000}"/>
    <cellStyle name="Normal 10 2 2 7" xfId="13867" xr:uid="{00000000-0005-0000-0000-000022360000}"/>
    <cellStyle name="Normal 10 2 2 8" xfId="13868" xr:uid="{00000000-0005-0000-0000-000023360000}"/>
    <cellStyle name="Normal 10 2 2 9" xfId="13869" xr:uid="{00000000-0005-0000-0000-000024360000}"/>
    <cellStyle name="Normal 10 2 2_Active vs. Retiree" xfId="13870" xr:uid="{00000000-0005-0000-0000-000025360000}"/>
    <cellStyle name="Normal 10 2 3" xfId="13871" xr:uid="{00000000-0005-0000-0000-000026360000}"/>
    <cellStyle name="Normal 10 2 3 2" xfId="13872" xr:uid="{00000000-0005-0000-0000-000027360000}"/>
    <cellStyle name="Normal 10 2 3 2 2" xfId="13873" xr:uid="{00000000-0005-0000-0000-000028360000}"/>
    <cellStyle name="Normal 10 2 3 2 2 2" xfId="13874" xr:uid="{00000000-0005-0000-0000-000029360000}"/>
    <cellStyle name="Normal 10 2 3 2 2 2 2" xfId="13875" xr:uid="{00000000-0005-0000-0000-00002A360000}"/>
    <cellStyle name="Normal 10 2 3 2 2 3" xfId="13876" xr:uid="{00000000-0005-0000-0000-00002B360000}"/>
    <cellStyle name="Normal 10 2 3 2 2 3 2" xfId="13877" xr:uid="{00000000-0005-0000-0000-00002C360000}"/>
    <cellStyle name="Normal 10 2 3 2 2 4" xfId="13878" xr:uid="{00000000-0005-0000-0000-00002D360000}"/>
    <cellStyle name="Normal 10 2 3 2 3" xfId="13879" xr:uid="{00000000-0005-0000-0000-00002E360000}"/>
    <cellStyle name="Normal 10 2 3 2 3 2" xfId="13880" xr:uid="{00000000-0005-0000-0000-00002F360000}"/>
    <cellStyle name="Normal 10 2 3 2 3 2 2" xfId="13881" xr:uid="{00000000-0005-0000-0000-000030360000}"/>
    <cellStyle name="Normal 10 2 3 2 3 3" xfId="13882" xr:uid="{00000000-0005-0000-0000-000031360000}"/>
    <cellStyle name="Normal 10 2 3 2 3 3 2" xfId="13883" xr:uid="{00000000-0005-0000-0000-000032360000}"/>
    <cellStyle name="Normal 10 2 3 2 3 4" xfId="13884" xr:uid="{00000000-0005-0000-0000-000033360000}"/>
    <cellStyle name="Normal 10 2 3 2 4" xfId="13885" xr:uid="{00000000-0005-0000-0000-000034360000}"/>
    <cellStyle name="Normal 10 2 3 2 4 2" xfId="13886" xr:uid="{00000000-0005-0000-0000-000035360000}"/>
    <cellStyle name="Normal 10 2 3 2 5" xfId="13887" xr:uid="{00000000-0005-0000-0000-000036360000}"/>
    <cellStyle name="Normal 10 2 3 2 5 2" xfId="13888" xr:uid="{00000000-0005-0000-0000-000037360000}"/>
    <cellStyle name="Normal 10 2 3 2 6" xfId="13889" xr:uid="{00000000-0005-0000-0000-000038360000}"/>
    <cellStyle name="Normal 10 2 3 3" xfId="13890" xr:uid="{00000000-0005-0000-0000-000039360000}"/>
    <cellStyle name="Normal 10 2 3 3 2" xfId="13891" xr:uid="{00000000-0005-0000-0000-00003A360000}"/>
    <cellStyle name="Normal 10 2 3 3 2 2" xfId="13892" xr:uid="{00000000-0005-0000-0000-00003B360000}"/>
    <cellStyle name="Normal 10 2 3 3 3" xfId="13893" xr:uid="{00000000-0005-0000-0000-00003C360000}"/>
    <cellStyle name="Normal 10 2 3 3 3 2" xfId="13894" xr:uid="{00000000-0005-0000-0000-00003D360000}"/>
    <cellStyle name="Normal 10 2 3 3 4" xfId="13895" xr:uid="{00000000-0005-0000-0000-00003E360000}"/>
    <cellStyle name="Normal 10 2 3 4" xfId="13896" xr:uid="{00000000-0005-0000-0000-00003F360000}"/>
    <cellStyle name="Normal 10 2 3 4 2" xfId="13897" xr:uid="{00000000-0005-0000-0000-000040360000}"/>
    <cellStyle name="Normal 10 2 3 4 2 2" xfId="13898" xr:uid="{00000000-0005-0000-0000-000041360000}"/>
    <cellStyle name="Normal 10 2 3 4 3" xfId="13899" xr:uid="{00000000-0005-0000-0000-000042360000}"/>
    <cellStyle name="Normal 10 2 3 4 3 2" xfId="13900" xr:uid="{00000000-0005-0000-0000-000043360000}"/>
    <cellStyle name="Normal 10 2 3 4 4" xfId="13901" xr:uid="{00000000-0005-0000-0000-000044360000}"/>
    <cellStyle name="Normal 10 2 3 5" xfId="13902" xr:uid="{00000000-0005-0000-0000-000045360000}"/>
    <cellStyle name="Normal 10 2 3 5 2" xfId="13903" xr:uid="{00000000-0005-0000-0000-000046360000}"/>
    <cellStyle name="Normal 10 2 3 6" xfId="13904" xr:uid="{00000000-0005-0000-0000-000047360000}"/>
    <cellStyle name="Normal 10 2 3 6 2" xfId="13905" xr:uid="{00000000-0005-0000-0000-000048360000}"/>
    <cellStyle name="Normal 10 2 3 7" xfId="13906" xr:uid="{00000000-0005-0000-0000-000049360000}"/>
    <cellStyle name="Normal 10 2 3 7 2" xfId="13907" xr:uid="{00000000-0005-0000-0000-00004A360000}"/>
    <cellStyle name="Normal 10 2 3_Active vs. Retiree" xfId="13908" xr:uid="{00000000-0005-0000-0000-00004B360000}"/>
    <cellStyle name="Normal 10 2 4" xfId="13909" xr:uid="{00000000-0005-0000-0000-00004C360000}"/>
    <cellStyle name="Normal 10 2 4 2" xfId="13910" xr:uid="{00000000-0005-0000-0000-00004D360000}"/>
    <cellStyle name="Normal 10 2 4 2 2" xfId="13911" xr:uid="{00000000-0005-0000-0000-00004E360000}"/>
    <cellStyle name="Normal 10 2 4 2 2 2" xfId="13912" xr:uid="{00000000-0005-0000-0000-00004F360000}"/>
    <cellStyle name="Normal 10 2 4 2 2 2 2" xfId="13913" xr:uid="{00000000-0005-0000-0000-000050360000}"/>
    <cellStyle name="Normal 10 2 4 2 2 3" xfId="13914" xr:uid="{00000000-0005-0000-0000-000051360000}"/>
    <cellStyle name="Normal 10 2 4 2 2 3 2" xfId="13915" xr:uid="{00000000-0005-0000-0000-000052360000}"/>
    <cellStyle name="Normal 10 2 4 2 2 4" xfId="13916" xr:uid="{00000000-0005-0000-0000-000053360000}"/>
    <cellStyle name="Normal 10 2 4 2 3" xfId="13917" xr:uid="{00000000-0005-0000-0000-000054360000}"/>
    <cellStyle name="Normal 10 2 4 2 3 2" xfId="13918" xr:uid="{00000000-0005-0000-0000-000055360000}"/>
    <cellStyle name="Normal 10 2 4 2 3 2 2" xfId="13919" xr:uid="{00000000-0005-0000-0000-000056360000}"/>
    <cellStyle name="Normal 10 2 4 2 3 3" xfId="13920" xr:uid="{00000000-0005-0000-0000-000057360000}"/>
    <cellStyle name="Normal 10 2 4 2 3 3 2" xfId="13921" xr:uid="{00000000-0005-0000-0000-000058360000}"/>
    <cellStyle name="Normal 10 2 4 2 3 4" xfId="13922" xr:uid="{00000000-0005-0000-0000-000059360000}"/>
    <cellStyle name="Normal 10 2 4 2 4" xfId="13923" xr:uid="{00000000-0005-0000-0000-00005A360000}"/>
    <cellStyle name="Normal 10 2 4 2 4 2" xfId="13924" xr:uid="{00000000-0005-0000-0000-00005B360000}"/>
    <cellStyle name="Normal 10 2 4 2 5" xfId="13925" xr:uid="{00000000-0005-0000-0000-00005C360000}"/>
    <cellStyle name="Normal 10 2 4 2 5 2" xfId="13926" xr:uid="{00000000-0005-0000-0000-00005D360000}"/>
    <cellStyle name="Normal 10 2 4 2 6" xfId="13927" xr:uid="{00000000-0005-0000-0000-00005E360000}"/>
    <cellStyle name="Normal 10 2 4 3" xfId="13928" xr:uid="{00000000-0005-0000-0000-00005F360000}"/>
    <cellStyle name="Normal 10 2 4 3 2" xfId="13929" xr:uid="{00000000-0005-0000-0000-000060360000}"/>
    <cellStyle name="Normal 10 2 4 3 2 2" xfId="13930" xr:uid="{00000000-0005-0000-0000-000061360000}"/>
    <cellStyle name="Normal 10 2 4 3 3" xfId="13931" xr:uid="{00000000-0005-0000-0000-000062360000}"/>
    <cellStyle name="Normal 10 2 4 3 3 2" xfId="13932" xr:uid="{00000000-0005-0000-0000-000063360000}"/>
    <cellStyle name="Normal 10 2 4 3 4" xfId="13933" xr:uid="{00000000-0005-0000-0000-000064360000}"/>
    <cellStyle name="Normal 10 2 4 4" xfId="13934" xr:uid="{00000000-0005-0000-0000-000065360000}"/>
    <cellStyle name="Normal 10 2 4 4 2" xfId="13935" xr:uid="{00000000-0005-0000-0000-000066360000}"/>
    <cellStyle name="Normal 10 2 4 4 2 2" xfId="13936" xr:uid="{00000000-0005-0000-0000-000067360000}"/>
    <cellStyle name="Normal 10 2 4 4 3" xfId="13937" xr:uid="{00000000-0005-0000-0000-000068360000}"/>
    <cellStyle name="Normal 10 2 4 4 3 2" xfId="13938" xr:uid="{00000000-0005-0000-0000-000069360000}"/>
    <cellStyle name="Normal 10 2 4 4 4" xfId="13939" xr:uid="{00000000-0005-0000-0000-00006A360000}"/>
    <cellStyle name="Normal 10 2 4 5" xfId="13940" xr:uid="{00000000-0005-0000-0000-00006B360000}"/>
    <cellStyle name="Normal 10 2 4 5 2" xfId="13941" xr:uid="{00000000-0005-0000-0000-00006C360000}"/>
    <cellStyle name="Normal 10 2 4 6" xfId="13942" xr:uid="{00000000-0005-0000-0000-00006D360000}"/>
    <cellStyle name="Normal 10 2 4 6 2" xfId="13943" xr:uid="{00000000-0005-0000-0000-00006E360000}"/>
    <cellStyle name="Normal 10 2 4 7" xfId="13944" xr:uid="{00000000-0005-0000-0000-00006F360000}"/>
    <cellStyle name="Normal 10 2 4_Active vs. Retiree" xfId="13945" xr:uid="{00000000-0005-0000-0000-000070360000}"/>
    <cellStyle name="Normal 10 2 5" xfId="13946" xr:uid="{00000000-0005-0000-0000-000071360000}"/>
    <cellStyle name="Normal 10 2 5 2" xfId="13947" xr:uid="{00000000-0005-0000-0000-000072360000}"/>
    <cellStyle name="Normal 10 2 5 2 2" xfId="13948" xr:uid="{00000000-0005-0000-0000-000073360000}"/>
    <cellStyle name="Normal 10 2 5 2 2 2" xfId="13949" xr:uid="{00000000-0005-0000-0000-000074360000}"/>
    <cellStyle name="Normal 10 2 5 2 3" xfId="13950" xr:uid="{00000000-0005-0000-0000-000075360000}"/>
    <cellStyle name="Normal 10 2 5 2 3 2" xfId="13951" xr:uid="{00000000-0005-0000-0000-000076360000}"/>
    <cellStyle name="Normal 10 2 5 2 4" xfId="13952" xr:uid="{00000000-0005-0000-0000-000077360000}"/>
    <cellStyle name="Normal 10 2 5 3" xfId="13953" xr:uid="{00000000-0005-0000-0000-000078360000}"/>
    <cellStyle name="Normal 10 2 5 3 2" xfId="13954" xr:uid="{00000000-0005-0000-0000-000079360000}"/>
    <cellStyle name="Normal 10 2 5 3 2 2" xfId="13955" xr:uid="{00000000-0005-0000-0000-00007A360000}"/>
    <cellStyle name="Normal 10 2 5 3 3" xfId="13956" xr:uid="{00000000-0005-0000-0000-00007B360000}"/>
    <cellStyle name="Normal 10 2 5 3 3 2" xfId="13957" xr:uid="{00000000-0005-0000-0000-00007C360000}"/>
    <cellStyle name="Normal 10 2 5 3 4" xfId="13958" xr:uid="{00000000-0005-0000-0000-00007D360000}"/>
    <cellStyle name="Normal 10 2 5 4" xfId="13959" xr:uid="{00000000-0005-0000-0000-00007E360000}"/>
    <cellStyle name="Normal 10 2 5 4 2" xfId="13960" xr:uid="{00000000-0005-0000-0000-00007F360000}"/>
    <cellStyle name="Normal 10 2 5 5" xfId="13961" xr:uid="{00000000-0005-0000-0000-000080360000}"/>
    <cellStyle name="Normal 10 2 5 5 2" xfId="13962" xr:uid="{00000000-0005-0000-0000-000081360000}"/>
    <cellStyle name="Normal 10 2 5 6" xfId="13963" xr:uid="{00000000-0005-0000-0000-000082360000}"/>
    <cellStyle name="Normal 10 2 6" xfId="13964" xr:uid="{00000000-0005-0000-0000-000083360000}"/>
    <cellStyle name="Normal 10 2 6 2" xfId="13965" xr:uid="{00000000-0005-0000-0000-000084360000}"/>
    <cellStyle name="Normal 10 2 6 2 2" xfId="13966" xr:uid="{00000000-0005-0000-0000-000085360000}"/>
    <cellStyle name="Normal 10 2 6 2 2 2" xfId="13967" xr:uid="{00000000-0005-0000-0000-000086360000}"/>
    <cellStyle name="Normal 10 2 6 2 3" xfId="13968" xr:uid="{00000000-0005-0000-0000-000087360000}"/>
    <cellStyle name="Normal 10 2 6 2 3 2" xfId="13969" xr:uid="{00000000-0005-0000-0000-000088360000}"/>
    <cellStyle name="Normal 10 2 6 2 4" xfId="13970" xr:uid="{00000000-0005-0000-0000-000089360000}"/>
    <cellStyle name="Normal 10 2 6 3" xfId="13971" xr:uid="{00000000-0005-0000-0000-00008A360000}"/>
    <cellStyle name="Normal 10 2 6 3 2" xfId="13972" xr:uid="{00000000-0005-0000-0000-00008B360000}"/>
    <cellStyle name="Normal 10 2 6 3 2 2" xfId="13973" xr:uid="{00000000-0005-0000-0000-00008C360000}"/>
    <cellStyle name="Normal 10 2 6 3 3" xfId="13974" xr:uid="{00000000-0005-0000-0000-00008D360000}"/>
    <cellStyle name="Normal 10 2 6 3 3 2" xfId="13975" xr:uid="{00000000-0005-0000-0000-00008E360000}"/>
    <cellStyle name="Normal 10 2 6 3 4" xfId="13976" xr:uid="{00000000-0005-0000-0000-00008F360000}"/>
    <cellStyle name="Normal 10 2 6 4" xfId="13977" xr:uid="{00000000-0005-0000-0000-000090360000}"/>
    <cellStyle name="Normal 10 2 6 4 2" xfId="13978" xr:uid="{00000000-0005-0000-0000-000091360000}"/>
    <cellStyle name="Normal 10 2 6 4 2 2" xfId="13979" xr:uid="{00000000-0005-0000-0000-000092360000}"/>
    <cellStyle name="Normal 10 2 6 4 3" xfId="13980" xr:uid="{00000000-0005-0000-0000-000093360000}"/>
    <cellStyle name="Normal 10 2 6 4 3 2" xfId="13981" xr:uid="{00000000-0005-0000-0000-000094360000}"/>
    <cellStyle name="Normal 10 2 6 4 4" xfId="13982" xr:uid="{00000000-0005-0000-0000-000095360000}"/>
    <cellStyle name="Normal 10 2 7" xfId="13983" xr:uid="{00000000-0005-0000-0000-000096360000}"/>
    <cellStyle name="Normal 10 2 7 2" xfId="13984" xr:uid="{00000000-0005-0000-0000-000097360000}"/>
    <cellStyle name="Normal 10 2 7 2 2" xfId="13985" xr:uid="{00000000-0005-0000-0000-000098360000}"/>
    <cellStyle name="Normal 10 2 7 3" xfId="13986" xr:uid="{00000000-0005-0000-0000-000099360000}"/>
    <cellStyle name="Normal 10 2 7 3 2" xfId="13987" xr:uid="{00000000-0005-0000-0000-00009A360000}"/>
    <cellStyle name="Normal 10 2 7 4" xfId="13988" xr:uid="{00000000-0005-0000-0000-00009B360000}"/>
    <cellStyle name="Normal 10 2 8" xfId="13989" xr:uid="{00000000-0005-0000-0000-00009C360000}"/>
    <cellStyle name="Normal 10 2 8 2" xfId="13990" xr:uid="{00000000-0005-0000-0000-00009D360000}"/>
    <cellStyle name="Normal 10 2 8 2 2" xfId="13991" xr:uid="{00000000-0005-0000-0000-00009E360000}"/>
    <cellStyle name="Normal 10 2 8 3" xfId="13992" xr:uid="{00000000-0005-0000-0000-00009F360000}"/>
    <cellStyle name="Normal 10 2 8 3 2" xfId="13993" xr:uid="{00000000-0005-0000-0000-0000A0360000}"/>
    <cellStyle name="Normal 10 2 8 4" xfId="13994" xr:uid="{00000000-0005-0000-0000-0000A1360000}"/>
    <cellStyle name="Normal 10 2 9" xfId="13995" xr:uid="{00000000-0005-0000-0000-0000A2360000}"/>
    <cellStyle name="Normal 10 2_Active vs. Retiree" xfId="13996" xr:uid="{00000000-0005-0000-0000-0000A3360000}"/>
    <cellStyle name="Normal 10 3" xfId="10" xr:uid="{00000000-0005-0000-0000-0000A4360000}"/>
    <cellStyle name="Normal 10 3 2" xfId="13997" xr:uid="{00000000-0005-0000-0000-0000A5360000}"/>
    <cellStyle name="Normal 10 3 3" xfId="13998" xr:uid="{00000000-0005-0000-0000-0000A6360000}"/>
    <cellStyle name="Normal 10 4" xfId="13999" xr:uid="{00000000-0005-0000-0000-0000A7360000}"/>
    <cellStyle name="Normal 10 5" xfId="14000" xr:uid="{00000000-0005-0000-0000-0000A8360000}"/>
    <cellStyle name="Normal 10 6" xfId="14001" xr:uid="{00000000-0005-0000-0000-0000A9360000}"/>
    <cellStyle name="Normal 10 6 2" xfId="14002" xr:uid="{00000000-0005-0000-0000-0000AA360000}"/>
    <cellStyle name="Normal 10 6 3" xfId="14003" xr:uid="{00000000-0005-0000-0000-0000AB360000}"/>
    <cellStyle name="Normal 10 6 4" xfId="14004" xr:uid="{00000000-0005-0000-0000-0000AC360000}"/>
    <cellStyle name="Normal 10 7" xfId="14005" xr:uid="{00000000-0005-0000-0000-0000AD360000}"/>
    <cellStyle name="Normal 10 8" xfId="14006" xr:uid="{00000000-0005-0000-0000-0000AE360000}"/>
    <cellStyle name="Normal 10 9" xfId="14007" xr:uid="{00000000-0005-0000-0000-0000AF360000}"/>
    <cellStyle name="Normal 100" xfId="14008" xr:uid="{00000000-0005-0000-0000-0000B0360000}"/>
    <cellStyle name="Normal 100 10" xfId="14009" xr:uid="{00000000-0005-0000-0000-0000B1360000}"/>
    <cellStyle name="Normal 100 2" xfId="14010" xr:uid="{00000000-0005-0000-0000-0000B2360000}"/>
    <cellStyle name="Normal 100 2 2" xfId="14011" xr:uid="{00000000-0005-0000-0000-0000B3360000}"/>
    <cellStyle name="Normal 100 2 2 2" xfId="14012" xr:uid="{00000000-0005-0000-0000-0000B4360000}"/>
    <cellStyle name="Normal 100 2 2 2 2" xfId="14013" xr:uid="{00000000-0005-0000-0000-0000B5360000}"/>
    <cellStyle name="Normal 100 2 2 2 2 2" xfId="14014" xr:uid="{00000000-0005-0000-0000-0000B6360000}"/>
    <cellStyle name="Normal 100 2 2 2 3" xfId="14015" xr:uid="{00000000-0005-0000-0000-0000B7360000}"/>
    <cellStyle name="Normal 100 2 2 2 3 2" xfId="14016" xr:uid="{00000000-0005-0000-0000-0000B8360000}"/>
    <cellStyle name="Normal 100 2 2 2 4" xfId="14017" xr:uid="{00000000-0005-0000-0000-0000B9360000}"/>
    <cellStyle name="Normal 100 2 2 3" xfId="14018" xr:uid="{00000000-0005-0000-0000-0000BA360000}"/>
    <cellStyle name="Normal 100 2 2 3 2" xfId="14019" xr:uid="{00000000-0005-0000-0000-0000BB360000}"/>
    <cellStyle name="Normal 100 2 2 4" xfId="14020" xr:uid="{00000000-0005-0000-0000-0000BC360000}"/>
    <cellStyle name="Normal 100 2 2 4 2" xfId="14021" xr:uid="{00000000-0005-0000-0000-0000BD360000}"/>
    <cellStyle name="Normal 100 2 2 5" xfId="14022" xr:uid="{00000000-0005-0000-0000-0000BE360000}"/>
    <cellStyle name="Normal 100 2 3" xfId="14023" xr:uid="{00000000-0005-0000-0000-0000BF360000}"/>
    <cellStyle name="Normal 100 2 3 2" xfId="14024" xr:uid="{00000000-0005-0000-0000-0000C0360000}"/>
    <cellStyle name="Normal 100 2 3 2 2" xfId="14025" xr:uid="{00000000-0005-0000-0000-0000C1360000}"/>
    <cellStyle name="Normal 100 2 3 2 2 2" xfId="14026" xr:uid="{00000000-0005-0000-0000-0000C2360000}"/>
    <cellStyle name="Normal 100 2 3 2 3" xfId="14027" xr:uid="{00000000-0005-0000-0000-0000C3360000}"/>
    <cellStyle name="Normal 100 2 3 2 3 2" xfId="14028" xr:uid="{00000000-0005-0000-0000-0000C4360000}"/>
    <cellStyle name="Normal 100 2 3 2 4" xfId="14029" xr:uid="{00000000-0005-0000-0000-0000C5360000}"/>
    <cellStyle name="Normal 100 2 3 3" xfId="14030" xr:uid="{00000000-0005-0000-0000-0000C6360000}"/>
    <cellStyle name="Normal 100 2 3 3 2" xfId="14031" xr:uid="{00000000-0005-0000-0000-0000C7360000}"/>
    <cellStyle name="Normal 100 2 3 4" xfId="14032" xr:uid="{00000000-0005-0000-0000-0000C8360000}"/>
    <cellStyle name="Normal 100 2 3 4 2" xfId="14033" xr:uid="{00000000-0005-0000-0000-0000C9360000}"/>
    <cellStyle name="Normal 100 2 3 5" xfId="14034" xr:uid="{00000000-0005-0000-0000-0000CA360000}"/>
    <cellStyle name="Normal 100 2 4" xfId="14035" xr:uid="{00000000-0005-0000-0000-0000CB360000}"/>
    <cellStyle name="Normal 100 2 4 2" xfId="14036" xr:uid="{00000000-0005-0000-0000-0000CC360000}"/>
    <cellStyle name="Normal 100 2 4 2 2" xfId="14037" xr:uid="{00000000-0005-0000-0000-0000CD360000}"/>
    <cellStyle name="Normal 100 2 4 3" xfId="14038" xr:uid="{00000000-0005-0000-0000-0000CE360000}"/>
    <cellStyle name="Normal 100 2 4 3 2" xfId="14039" xr:uid="{00000000-0005-0000-0000-0000CF360000}"/>
    <cellStyle name="Normal 100 2 4 4" xfId="14040" xr:uid="{00000000-0005-0000-0000-0000D0360000}"/>
    <cellStyle name="Normal 100 2 5" xfId="14041" xr:uid="{00000000-0005-0000-0000-0000D1360000}"/>
    <cellStyle name="Normal 100 2 5 2" xfId="14042" xr:uid="{00000000-0005-0000-0000-0000D2360000}"/>
    <cellStyle name="Normal 100 2 6" xfId="14043" xr:uid="{00000000-0005-0000-0000-0000D3360000}"/>
    <cellStyle name="Normal 100 2 6 2" xfId="14044" xr:uid="{00000000-0005-0000-0000-0000D4360000}"/>
    <cellStyle name="Normal 100 2 7" xfId="14045" xr:uid="{00000000-0005-0000-0000-0000D5360000}"/>
    <cellStyle name="Normal 100 2 7 2" xfId="14046" xr:uid="{00000000-0005-0000-0000-0000D6360000}"/>
    <cellStyle name="Normal 100 2 8" xfId="14047" xr:uid="{00000000-0005-0000-0000-0000D7360000}"/>
    <cellStyle name="Normal 100 2 9" xfId="14048" xr:uid="{00000000-0005-0000-0000-0000D8360000}"/>
    <cellStyle name="Normal 100 3" xfId="14049" xr:uid="{00000000-0005-0000-0000-0000D9360000}"/>
    <cellStyle name="Normal 100 3 2" xfId="14050" xr:uid="{00000000-0005-0000-0000-0000DA360000}"/>
    <cellStyle name="Normal 100 3 2 2" xfId="14051" xr:uid="{00000000-0005-0000-0000-0000DB360000}"/>
    <cellStyle name="Normal 100 3 2 2 2" xfId="14052" xr:uid="{00000000-0005-0000-0000-0000DC360000}"/>
    <cellStyle name="Normal 100 3 2 3" xfId="14053" xr:uid="{00000000-0005-0000-0000-0000DD360000}"/>
    <cellStyle name="Normal 100 3 2 3 2" xfId="14054" xr:uid="{00000000-0005-0000-0000-0000DE360000}"/>
    <cellStyle name="Normal 100 3 2 4" xfId="14055" xr:uid="{00000000-0005-0000-0000-0000DF360000}"/>
    <cellStyle name="Normal 100 3 3" xfId="14056" xr:uid="{00000000-0005-0000-0000-0000E0360000}"/>
    <cellStyle name="Normal 100 3 3 2" xfId="14057" xr:uid="{00000000-0005-0000-0000-0000E1360000}"/>
    <cellStyle name="Normal 100 3 4" xfId="14058" xr:uid="{00000000-0005-0000-0000-0000E2360000}"/>
    <cellStyle name="Normal 100 3 4 2" xfId="14059" xr:uid="{00000000-0005-0000-0000-0000E3360000}"/>
    <cellStyle name="Normal 100 3 5" xfId="14060" xr:uid="{00000000-0005-0000-0000-0000E4360000}"/>
    <cellStyle name="Normal 100 4" xfId="14061" xr:uid="{00000000-0005-0000-0000-0000E5360000}"/>
    <cellStyle name="Normal 100 4 2" xfId="14062" xr:uid="{00000000-0005-0000-0000-0000E6360000}"/>
    <cellStyle name="Normal 100 4 2 2" xfId="14063" xr:uid="{00000000-0005-0000-0000-0000E7360000}"/>
    <cellStyle name="Normal 100 4 2 2 2" xfId="14064" xr:uid="{00000000-0005-0000-0000-0000E8360000}"/>
    <cellStyle name="Normal 100 4 2 3" xfId="14065" xr:uid="{00000000-0005-0000-0000-0000E9360000}"/>
    <cellStyle name="Normal 100 4 2 3 2" xfId="14066" xr:uid="{00000000-0005-0000-0000-0000EA360000}"/>
    <cellStyle name="Normal 100 4 2 4" xfId="14067" xr:uid="{00000000-0005-0000-0000-0000EB360000}"/>
    <cellStyle name="Normal 100 4 3" xfId="14068" xr:uid="{00000000-0005-0000-0000-0000EC360000}"/>
    <cellStyle name="Normal 100 4 3 2" xfId="14069" xr:uid="{00000000-0005-0000-0000-0000ED360000}"/>
    <cellStyle name="Normal 100 4 4" xfId="14070" xr:uid="{00000000-0005-0000-0000-0000EE360000}"/>
    <cellStyle name="Normal 100 4 4 2" xfId="14071" xr:uid="{00000000-0005-0000-0000-0000EF360000}"/>
    <cellStyle name="Normal 100 4 5" xfId="14072" xr:uid="{00000000-0005-0000-0000-0000F0360000}"/>
    <cellStyle name="Normal 100 5" xfId="14073" xr:uid="{00000000-0005-0000-0000-0000F1360000}"/>
    <cellStyle name="Normal 100 5 2" xfId="14074" xr:uid="{00000000-0005-0000-0000-0000F2360000}"/>
    <cellStyle name="Normal 100 5 2 2" xfId="14075" xr:uid="{00000000-0005-0000-0000-0000F3360000}"/>
    <cellStyle name="Normal 100 5 3" xfId="14076" xr:uid="{00000000-0005-0000-0000-0000F4360000}"/>
    <cellStyle name="Normal 100 5 3 2" xfId="14077" xr:uid="{00000000-0005-0000-0000-0000F5360000}"/>
    <cellStyle name="Normal 100 5 4" xfId="14078" xr:uid="{00000000-0005-0000-0000-0000F6360000}"/>
    <cellStyle name="Normal 100 6" xfId="14079" xr:uid="{00000000-0005-0000-0000-0000F7360000}"/>
    <cellStyle name="Normal 100 6 2" xfId="14080" xr:uid="{00000000-0005-0000-0000-0000F8360000}"/>
    <cellStyle name="Normal 100 7" xfId="14081" xr:uid="{00000000-0005-0000-0000-0000F9360000}"/>
    <cellStyle name="Normal 100 7 2" xfId="14082" xr:uid="{00000000-0005-0000-0000-0000FA360000}"/>
    <cellStyle name="Normal 100 8" xfId="14083" xr:uid="{00000000-0005-0000-0000-0000FB360000}"/>
    <cellStyle name="Normal 100 8 2" xfId="14084" xr:uid="{00000000-0005-0000-0000-0000FC360000}"/>
    <cellStyle name="Normal 100 9" xfId="14085" xr:uid="{00000000-0005-0000-0000-0000FD360000}"/>
    <cellStyle name="Normal 101" xfId="14086" xr:uid="{00000000-0005-0000-0000-0000FE360000}"/>
    <cellStyle name="Normal 101 2" xfId="14087" xr:uid="{00000000-0005-0000-0000-0000FF360000}"/>
    <cellStyle name="Normal 101 2 2" xfId="14088" xr:uid="{00000000-0005-0000-0000-000000370000}"/>
    <cellStyle name="Normal 101 2 2 2" xfId="14089" xr:uid="{00000000-0005-0000-0000-000001370000}"/>
    <cellStyle name="Normal 101 2 2 2 2" xfId="14090" xr:uid="{00000000-0005-0000-0000-000002370000}"/>
    <cellStyle name="Normal 101 2 2 2 2 2" xfId="14091" xr:uid="{00000000-0005-0000-0000-000003370000}"/>
    <cellStyle name="Normal 101 2 2 2 3" xfId="14092" xr:uid="{00000000-0005-0000-0000-000004370000}"/>
    <cellStyle name="Normal 101 2 2 2 3 2" xfId="14093" xr:uid="{00000000-0005-0000-0000-000005370000}"/>
    <cellStyle name="Normal 101 2 2 2 4" xfId="14094" xr:uid="{00000000-0005-0000-0000-000006370000}"/>
    <cellStyle name="Normal 101 2 2 3" xfId="14095" xr:uid="{00000000-0005-0000-0000-000007370000}"/>
    <cellStyle name="Normal 101 2 2 3 2" xfId="14096" xr:uid="{00000000-0005-0000-0000-000008370000}"/>
    <cellStyle name="Normal 101 2 2 4" xfId="14097" xr:uid="{00000000-0005-0000-0000-000009370000}"/>
    <cellStyle name="Normal 101 2 2 4 2" xfId="14098" xr:uid="{00000000-0005-0000-0000-00000A370000}"/>
    <cellStyle name="Normal 101 2 2 5" xfId="14099" xr:uid="{00000000-0005-0000-0000-00000B370000}"/>
    <cellStyle name="Normal 101 2 3" xfId="14100" xr:uid="{00000000-0005-0000-0000-00000C370000}"/>
    <cellStyle name="Normal 101 2 3 2" xfId="14101" xr:uid="{00000000-0005-0000-0000-00000D370000}"/>
    <cellStyle name="Normal 101 2 3 2 2" xfId="14102" xr:uid="{00000000-0005-0000-0000-00000E370000}"/>
    <cellStyle name="Normal 101 2 3 2 2 2" xfId="14103" xr:uid="{00000000-0005-0000-0000-00000F370000}"/>
    <cellStyle name="Normal 101 2 3 2 3" xfId="14104" xr:uid="{00000000-0005-0000-0000-000010370000}"/>
    <cellStyle name="Normal 101 2 3 2 3 2" xfId="14105" xr:uid="{00000000-0005-0000-0000-000011370000}"/>
    <cellStyle name="Normal 101 2 3 2 4" xfId="14106" xr:uid="{00000000-0005-0000-0000-000012370000}"/>
    <cellStyle name="Normal 101 2 3 3" xfId="14107" xr:uid="{00000000-0005-0000-0000-000013370000}"/>
    <cellStyle name="Normal 101 2 3 3 2" xfId="14108" xr:uid="{00000000-0005-0000-0000-000014370000}"/>
    <cellStyle name="Normal 101 2 3 4" xfId="14109" xr:uid="{00000000-0005-0000-0000-000015370000}"/>
    <cellStyle name="Normal 101 2 3 4 2" xfId="14110" xr:uid="{00000000-0005-0000-0000-000016370000}"/>
    <cellStyle name="Normal 101 2 3 5" xfId="14111" xr:uid="{00000000-0005-0000-0000-000017370000}"/>
    <cellStyle name="Normal 101 2 4" xfId="14112" xr:uid="{00000000-0005-0000-0000-000018370000}"/>
    <cellStyle name="Normal 101 2 4 2" xfId="14113" xr:uid="{00000000-0005-0000-0000-000019370000}"/>
    <cellStyle name="Normal 101 2 4 2 2" xfId="14114" xr:uid="{00000000-0005-0000-0000-00001A370000}"/>
    <cellStyle name="Normal 101 2 4 3" xfId="14115" xr:uid="{00000000-0005-0000-0000-00001B370000}"/>
    <cellStyle name="Normal 101 2 4 3 2" xfId="14116" xr:uid="{00000000-0005-0000-0000-00001C370000}"/>
    <cellStyle name="Normal 101 2 4 4" xfId="14117" xr:uid="{00000000-0005-0000-0000-00001D370000}"/>
    <cellStyle name="Normal 101 2 5" xfId="14118" xr:uid="{00000000-0005-0000-0000-00001E370000}"/>
    <cellStyle name="Normal 101 2 5 2" xfId="14119" xr:uid="{00000000-0005-0000-0000-00001F370000}"/>
    <cellStyle name="Normal 101 2 6" xfId="14120" xr:uid="{00000000-0005-0000-0000-000020370000}"/>
    <cellStyle name="Normal 101 2 6 2" xfId="14121" xr:uid="{00000000-0005-0000-0000-000021370000}"/>
    <cellStyle name="Normal 101 2 7" xfId="14122" xr:uid="{00000000-0005-0000-0000-000022370000}"/>
    <cellStyle name="Normal 101 2 7 2" xfId="14123" xr:uid="{00000000-0005-0000-0000-000023370000}"/>
    <cellStyle name="Normal 101 2 8" xfId="14124" xr:uid="{00000000-0005-0000-0000-000024370000}"/>
    <cellStyle name="Normal 101 2 9" xfId="14125" xr:uid="{00000000-0005-0000-0000-000025370000}"/>
    <cellStyle name="Normal 102" xfId="14126" xr:uid="{00000000-0005-0000-0000-000026370000}"/>
    <cellStyle name="Normal 102 2" xfId="14127" xr:uid="{00000000-0005-0000-0000-000027370000}"/>
    <cellStyle name="Normal 102 2 2" xfId="14128" xr:uid="{00000000-0005-0000-0000-000028370000}"/>
    <cellStyle name="Normal 102 2 2 2" xfId="14129" xr:uid="{00000000-0005-0000-0000-000029370000}"/>
    <cellStyle name="Normal 102 2 2 2 2" xfId="14130" xr:uid="{00000000-0005-0000-0000-00002A370000}"/>
    <cellStyle name="Normal 102 2 2 3" xfId="14131" xr:uid="{00000000-0005-0000-0000-00002B370000}"/>
    <cellStyle name="Normal 102 2 2 3 2" xfId="14132" xr:uid="{00000000-0005-0000-0000-00002C370000}"/>
    <cellStyle name="Normal 102 2 2 4" xfId="14133" xr:uid="{00000000-0005-0000-0000-00002D370000}"/>
    <cellStyle name="Normal 102 2 3" xfId="14134" xr:uid="{00000000-0005-0000-0000-00002E370000}"/>
    <cellStyle name="Normal 102 2 3 2" xfId="14135" xr:uid="{00000000-0005-0000-0000-00002F370000}"/>
    <cellStyle name="Normal 102 2 4" xfId="14136" xr:uid="{00000000-0005-0000-0000-000030370000}"/>
    <cellStyle name="Normal 102 2 4 2" xfId="14137" xr:uid="{00000000-0005-0000-0000-000031370000}"/>
    <cellStyle name="Normal 102 2 5" xfId="14138" xr:uid="{00000000-0005-0000-0000-000032370000}"/>
    <cellStyle name="Normal 102 3" xfId="14139" xr:uid="{00000000-0005-0000-0000-000033370000}"/>
    <cellStyle name="Normal 102 3 2" xfId="14140" xr:uid="{00000000-0005-0000-0000-000034370000}"/>
    <cellStyle name="Normal 102 3 2 2" xfId="14141" xr:uid="{00000000-0005-0000-0000-000035370000}"/>
    <cellStyle name="Normal 102 3 2 2 2" xfId="14142" xr:uid="{00000000-0005-0000-0000-000036370000}"/>
    <cellStyle name="Normal 102 3 2 3" xfId="14143" xr:uid="{00000000-0005-0000-0000-000037370000}"/>
    <cellStyle name="Normal 102 3 2 3 2" xfId="14144" xr:uid="{00000000-0005-0000-0000-000038370000}"/>
    <cellStyle name="Normal 102 3 2 4" xfId="14145" xr:uid="{00000000-0005-0000-0000-000039370000}"/>
    <cellStyle name="Normal 102 3 3" xfId="14146" xr:uid="{00000000-0005-0000-0000-00003A370000}"/>
    <cellStyle name="Normal 102 3 3 2" xfId="14147" xr:uid="{00000000-0005-0000-0000-00003B370000}"/>
    <cellStyle name="Normal 102 3 4" xfId="14148" xr:uid="{00000000-0005-0000-0000-00003C370000}"/>
    <cellStyle name="Normal 102 3 4 2" xfId="14149" xr:uid="{00000000-0005-0000-0000-00003D370000}"/>
    <cellStyle name="Normal 102 3 5" xfId="14150" xr:uid="{00000000-0005-0000-0000-00003E370000}"/>
    <cellStyle name="Normal 102 4" xfId="14151" xr:uid="{00000000-0005-0000-0000-00003F370000}"/>
    <cellStyle name="Normal 102 4 2" xfId="14152" xr:uid="{00000000-0005-0000-0000-000040370000}"/>
    <cellStyle name="Normal 102 4 2 2" xfId="14153" xr:uid="{00000000-0005-0000-0000-000041370000}"/>
    <cellStyle name="Normal 102 4 3" xfId="14154" xr:uid="{00000000-0005-0000-0000-000042370000}"/>
    <cellStyle name="Normal 102 4 3 2" xfId="14155" xr:uid="{00000000-0005-0000-0000-000043370000}"/>
    <cellStyle name="Normal 102 4 4" xfId="14156" xr:uid="{00000000-0005-0000-0000-000044370000}"/>
    <cellStyle name="Normal 102 5" xfId="14157" xr:uid="{00000000-0005-0000-0000-000045370000}"/>
    <cellStyle name="Normal 102 5 2" xfId="14158" xr:uid="{00000000-0005-0000-0000-000046370000}"/>
    <cellStyle name="Normal 102 6" xfId="14159" xr:uid="{00000000-0005-0000-0000-000047370000}"/>
    <cellStyle name="Normal 102 6 2" xfId="14160" xr:uid="{00000000-0005-0000-0000-000048370000}"/>
    <cellStyle name="Normal 102 7" xfId="14161" xr:uid="{00000000-0005-0000-0000-000049370000}"/>
    <cellStyle name="Normal 102 7 2" xfId="14162" xr:uid="{00000000-0005-0000-0000-00004A370000}"/>
    <cellStyle name="Normal 102 8" xfId="14163" xr:uid="{00000000-0005-0000-0000-00004B370000}"/>
    <cellStyle name="Normal 102 9" xfId="14164" xr:uid="{00000000-0005-0000-0000-00004C370000}"/>
    <cellStyle name="Normal 103" xfId="14165" xr:uid="{00000000-0005-0000-0000-00004D370000}"/>
    <cellStyle name="Normal 103 2" xfId="14166" xr:uid="{00000000-0005-0000-0000-00004E370000}"/>
    <cellStyle name="Normal 103 2 2" xfId="14167" xr:uid="{00000000-0005-0000-0000-00004F370000}"/>
    <cellStyle name="Normal 103 2 2 2" xfId="14168" xr:uid="{00000000-0005-0000-0000-000050370000}"/>
    <cellStyle name="Normal 103 2 2 2 2" xfId="14169" xr:uid="{00000000-0005-0000-0000-000051370000}"/>
    <cellStyle name="Normal 103 2 2 3" xfId="14170" xr:uid="{00000000-0005-0000-0000-000052370000}"/>
    <cellStyle name="Normal 103 2 2 3 2" xfId="14171" xr:uid="{00000000-0005-0000-0000-000053370000}"/>
    <cellStyle name="Normal 103 2 2 4" xfId="14172" xr:uid="{00000000-0005-0000-0000-000054370000}"/>
    <cellStyle name="Normal 103 2 3" xfId="14173" xr:uid="{00000000-0005-0000-0000-000055370000}"/>
    <cellStyle name="Normal 103 2 3 2" xfId="14174" xr:uid="{00000000-0005-0000-0000-000056370000}"/>
    <cellStyle name="Normal 103 2 4" xfId="14175" xr:uid="{00000000-0005-0000-0000-000057370000}"/>
    <cellStyle name="Normal 103 2 4 2" xfId="14176" xr:uid="{00000000-0005-0000-0000-000058370000}"/>
    <cellStyle name="Normal 103 2 5" xfId="14177" xr:uid="{00000000-0005-0000-0000-000059370000}"/>
    <cellStyle name="Normal 103 3" xfId="14178" xr:uid="{00000000-0005-0000-0000-00005A370000}"/>
    <cellStyle name="Normal 103 3 2" xfId="14179" xr:uid="{00000000-0005-0000-0000-00005B370000}"/>
    <cellStyle name="Normal 103 3 2 2" xfId="14180" xr:uid="{00000000-0005-0000-0000-00005C370000}"/>
    <cellStyle name="Normal 103 3 2 2 2" xfId="14181" xr:uid="{00000000-0005-0000-0000-00005D370000}"/>
    <cellStyle name="Normal 103 3 2 3" xfId="14182" xr:uid="{00000000-0005-0000-0000-00005E370000}"/>
    <cellStyle name="Normal 103 3 2 3 2" xfId="14183" xr:uid="{00000000-0005-0000-0000-00005F370000}"/>
    <cellStyle name="Normal 103 3 2 4" xfId="14184" xr:uid="{00000000-0005-0000-0000-000060370000}"/>
    <cellStyle name="Normal 103 3 3" xfId="14185" xr:uid="{00000000-0005-0000-0000-000061370000}"/>
    <cellStyle name="Normal 103 3 3 2" xfId="14186" xr:uid="{00000000-0005-0000-0000-000062370000}"/>
    <cellStyle name="Normal 103 3 4" xfId="14187" xr:uid="{00000000-0005-0000-0000-000063370000}"/>
    <cellStyle name="Normal 103 3 4 2" xfId="14188" xr:uid="{00000000-0005-0000-0000-000064370000}"/>
    <cellStyle name="Normal 103 3 5" xfId="14189" xr:uid="{00000000-0005-0000-0000-000065370000}"/>
    <cellStyle name="Normal 103 4" xfId="14190" xr:uid="{00000000-0005-0000-0000-000066370000}"/>
    <cellStyle name="Normal 103 4 2" xfId="14191" xr:uid="{00000000-0005-0000-0000-000067370000}"/>
    <cellStyle name="Normal 103 4 2 2" xfId="14192" xr:uid="{00000000-0005-0000-0000-000068370000}"/>
    <cellStyle name="Normal 103 4 3" xfId="14193" xr:uid="{00000000-0005-0000-0000-000069370000}"/>
    <cellStyle name="Normal 103 4 3 2" xfId="14194" xr:uid="{00000000-0005-0000-0000-00006A370000}"/>
    <cellStyle name="Normal 103 4 4" xfId="14195" xr:uid="{00000000-0005-0000-0000-00006B370000}"/>
    <cellStyle name="Normal 103 5" xfId="14196" xr:uid="{00000000-0005-0000-0000-00006C370000}"/>
    <cellStyle name="Normal 103 5 2" xfId="14197" xr:uid="{00000000-0005-0000-0000-00006D370000}"/>
    <cellStyle name="Normal 103 6" xfId="14198" xr:uid="{00000000-0005-0000-0000-00006E370000}"/>
    <cellStyle name="Normal 103 6 2" xfId="14199" xr:uid="{00000000-0005-0000-0000-00006F370000}"/>
    <cellStyle name="Normal 103 7" xfId="14200" xr:uid="{00000000-0005-0000-0000-000070370000}"/>
    <cellStyle name="Normal 103 7 2" xfId="14201" xr:uid="{00000000-0005-0000-0000-000071370000}"/>
    <cellStyle name="Normal 103 8" xfId="14202" xr:uid="{00000000-0005-0000-0000-000072370000}"/>
    <cellStyle name="Normal 103 9" xfId="14203" xr:uid="{00000000-0005-0000-0000-000073370000}"/>
    <cellStyle name="Normal 104" xfId="14204" xr:uid="{00000000-0005-0000-0000-000074370000}"/>
    <cellStyle name="Normal 105" xfId="14205" xr:uid="{00000000-0005-0000-0000-000075370000}"/>
    <cellStyle name="Normal 106" xfId="14206" xr:uid="{00000000-0005-0000-0000-000076370000}"/>
    <cellStyle name="Normal 107" xfId="14207" xr:uid="{00000000-0005-0000-0000-000077370000}"/>
    <cellStyle name="Normal 107 2" xfId="14208" xr:uid="{00000000-0005-0000-0000-000078370000}"/>
    <cellStyle name="Normal 108" xfId="14209" xr:uid="{00000000-0005-0000-0000-000079370000}"/>
    <cellStyle name="Normal 109" xfId="14210" xr:uid="{00000000-0005-0000-0000-00007A370000}"/>
    <cellStyle name="Normal 11" xfId="14211" xr:uid="{00000000-0005-0000-0000-00007B370000}"/>
    <cellStyle name="Normal 11 10" xfId="14212" xr:uid="{00000000-0005-0000-0000-00007C370000}"/>
    <cellStyle name="Normal 11 10 2" xfId="14213" xr:uid="{00000000-0005-0000-0000-00007D370000}"/>
    <cellStyle name="Normal 11 10 2 2" xfId="14214" xr:uid="{00000000-0005-0000-0000-00007E370000}"/>
    <cellStyle name="Normal 11 10 3" xfId="14215" xr:uid="{00000000-0005-0000-0000-00007F370000}"/>
    <cellStyle name="Normal 11 10 3 2" xfId="14216" xr:uid="{00000000-0005-0000-0000-000080370000}"/>
    <cellStyle name="Normal 11 10 4" xfId="14217" xr:uid="{00000000-0005-0000-0000-000081370000}"/>
    <cellStyle name="Normal 11 11" xfId="14218" xr:uid="{00000000-0005-0000-0000-000082370000}"/>
    <cellStyle name="Normal 11 12" xfId="14219" xr:uid="{00000000-0005-0000-0000-000083370000}"/>
    <cellStyle name="Normal 11 13" xfId="14220" xr:uid="{00000000-0005-0000-0000-000084370000}"/>
    <cellStyle name="Normal 11 13 2" xfId="14221" xr:uid="{00000000-0005-0000-0000-000085370000}"/>
    <cellStyle name="Normal 11 13 2 2" xfId="14222" xr:uid="{00000000-0005-0000-0000-000086370000}"/>
    <cellStyle name="Normal 11 13 3" xfId="14223" xr:uid="{00000000-0005-0000-0000-000087370000}"/>
    <cellStyle name="Normal 11 14" xfId="14224" xr:uid="{00000000-0005-0000-0000-000088370000}"/>
    <cellStyle name="Normal 11 14 2" xfId="14225" xr:uid="{00000000-0005-0000-0000-000089370000}"/>
    <cellStyle name="Normal 11 15" xfId="14226" xr:uid="{00000000-0005-0000-0000-00008A370000}"/>
    <cellStyle name="Normal 11 15 2" xfId="14227" xr:uid="{00000000-0005-0000-0000-00008B370000}"/>
    <cellStyle name="Normal 11 16" xfId="14228" xr:uid="{00000000-0005-0000-0000-00008C370000}"/>
    <cellStyle name="Normal 11 17" xfId="14229" xr:uid="{00000000-0005-0000-0000-00008D370000}"/>
    <cellStyle name="Normal 11 2" xfId="14230" xr:uid="{00000000-0005-0000-0000-00008E370000}"/>
    <cellStyle name="Normal 11 2 10" xfId="14231" xr:uid="{00000000-0005-0000-0000-00008F370000}"/>
    <cellStyle name="Normal 11 2 11" xfId="14232" xr:uid="{00000000-0005-0000-0000-000090370000}"/>
    <cellStyle name="Normal 11 2 11 2" xfId="14233" xr:uid="{00000000-0005-0000-0000-000091370000}"/>
    <cellStyle name="Normal 11 2 11 2 2" xfId="14234" xr:uid="{00000000-0005-0000-0000-000092370000}"/>
    <cellStyle name="Normal 11 2 11 3" xfId="14235" xr:uid="{00000000-0005-0000-0000-000093370000}"/>
    <cellStyle name="Normal 11 2 12" xfId="14236" xr:uid="{00000000-0005-0000-0000-000094370000}"/>
    <cellStyle name="Normal 11 2 12 2" xfId="14237" xr:uid="{00000000-0005-0000-0000-000095370000}"/>
    <cellStyle name="Normal 11 2 13" xfId="14238" xr:uid="{00000000-0005-0000-0000-000096370000}"/>
    <cellStyle name="Normal 11 2 13 2" xfId="14239" xr:uid="{00000000-0005-0000-0000-000097370000}"/>
    <cellStyle name="Normal 11 2 14" xfId="14240" xr:uid="{00000000-0005-0000-0000-000098370000}"/>
    <cellStyle name="Normal 11 2 15" xfId="14241" xr:uid="{00000000-0005-0000-0000-000099370000}"/>
    <cellStyle name="Normal 11 2 2" xfId="14242" xr:uid="{00000000-0005-0000-0000-00009A370000}"/>
    <cellStyle name="Normal 11 2 2 10" xfId="14243" xr:uid="{00000000-0005-0000-0000-00009B370000}"/>
    <cellStyle name="Normal 11 2 2 10 2" xfId="14244" xr:uid="{00000000-0005-0000-0000-00009C370000}"/>
    <cellStyle name="Normal 11 2 2 11" xfId="14245" xr:uid="{00000000-0005-0000-0000-00009D370000}"/>
    <cellStyle name="Normal 11 2 2 11 2" xfId="14246" xr:uid="{00000000-0005-0000-0000-00009E370000}"/>
    <cellStyle name="Normal 11 2 2 12" xfId="14247" xr:uid="{00000000-0005-0000-0000-00009F370000}"/>
    <cellStyle name="Normal 11 2 2 12 2" xfId="14248" xr:uid="{00000000-0005-0000-0000-0000A0370000}"/>
    <cellStyle name="Normal 11 2 2 2" xfId="14249" xr:uid="{00000000-0005-0000-0000-0000A1370000}"/>
    <cellStyle name="Normal 11 2 2 2 2" xfId="14250" xr:uid="{00000000-0005-0000-0000-0000A2370000}"/>
    <cellStyle name="Normal 11 2 2 2 2 2" xfId="14251" xr:uid="{00000000-0005-0000-0000-0000A3370000}"/>
    <cellStyle name="Normal 11 2 2 2 2 2 2" xfId="14252" xr:uid="{00000000-0005-0000-0000-0000A4370000}"/>
    <cellStyle name="Normal 11 2 2 2 2 2 2 2" xfId="14253" xr:uid="{00000000-0005-0000-0000-0000A5370000}"/>
    <cellStyle name="Normal 11 2 2 2 2 2 3" xfId="14254" xr:uid="{00000000-0005-0000-0000-0000A6370000}"/>
    <cellStyle name="Normal 11 2 2 2 2 2 3 2" xfId="14255" xr:uid="{00000000-0005-0000-0000-0000A7370000}"/>
    <cellStyle name="Normal 11 2 2 2 2 2 4" xfId="14256" xr:uid="{00000000-0005-0000-0000-0000A8370000}"/>
    <cellStyle name="Normal 11 2 2 2 2 3" xfId="14257" xr:uid="{00000000-0005-0000-0000-0000A9370000}"/>
    <cellStyle name="Normal 11 2 2 2 2 3 2" xfId="14258" xr:uid="{00000000-0005-0000-0000-0000AA370000}"/>
    <cellStyle name="Normal 11 2 2 2 2 3 2 2" xfId="14259" xr:uid="{00000000-0005-0000-0000-0000AB370000}"/>
    <cellStyle name="Normal 11 2 2 2 2 3 3" xfId="14260" xr:uid="{00000000-0005-0000-0000-0000AC370000}"/>
    <cellStyle name="Normal 11 2 2 2 2 3 3 2" xfId="14261" xr:uid="{00000000-0005-0000-0000-0000AD370000}"/>
    <cellStyle name="Normal 11 2 2 2 2 3 4" xfId="14262" xr:uid="{00000000-0005-0000-0000-0000AE370000}"/>
    <cellStyle name="Normal 11 2 2 2 2 4" xfId="14263" xr:uid="{00000000-0005-0000-0000-0000AF370000}"/>
    <cellStyle name="Normal 11 2 2 2 2 4 2" xfId="14264" xr:uid="{00000000-0005-0000-0000-0000B0370000}"/>
    <cellStyle name="Normal 11 2 2 2 2 5" xfId="14265" xr:uid="{00000000-0005-0000-0000-0000B1370000}"/>
    <cellStyle name="Normal 11 2 2 2 2 5 2" xfId="14266" xr:uid="{00000000-0005-0000-0000-0000B2370000}"/>
    <cellStyle name="Normal 11 2 2 2 2 6" xfId="14267" xr:uid="{00000000-0005-0000-0000-0000B3370000}"/>
    <cellStyle name="Normal 11 2 2 2 3" xfId="14268" xr:uid="{00000000-0005-0000-0000-0000B4370000}"/>
    <cellStyle name="Normal 11 2 2 2 3 2" xfId="14269" xr:uid="{00000000-0005-0000-0000-0000B5370000}"/>
    <cellStyle name="Normal 11 2 2 2 3 2 2" xfId="14270" xr:uid="{00000000-0005-0000-0000-0000B6370000}"/>
    <cellStyle name="Normal 11 2 2 2 3 3" xfId="14271" xr:uid="{00000000-0005-0000-0000-0000B7370000}"/>
    <cellStyle name="Normal 11 2 2 2 3 3 2" xfId="14272" xr:uid="{00000000-0005-0000-0000-0000B8370000}"/>
    <cellStyle name="Normal 11 2 2 2 3 4" xfId="14273" xr:uid="{00000000-0005-0000-0000-0000B9370000}"/>
    <cellStyle name="Normal 11 2 2 2 4" xfId="14274" xr:uid="{00000000-0005-0000-0000-0000BA370000}"/>
    <cellStyle name="Normal 11 2 2 2 4 2" xfId="14275" xr:uid="{00000000-0005-0000-0000-0000BB370000}"/>
    <cellStyle name="Normal 11 2 2 2 4 2 2" xfId="14276" xr:uid="{00000000-0005-0000-0000-0000BC370000}"/>
    <cellStyle name="Normal 11 2 2 2 4 3" xfId="14277" xr:uid="{00000000-0005-0000-0000-0000BD370000}"/>
    <cellStyle name="Normal 11 2 2 2 4 3 2" xfId="14278" xr:uid="{00000000-0005-0000-0000-0000BE370000}"/>
    <cellStyle name="Normal 11 2 2 2 4 4" xfId="14279" xr:uid="{00000000-0005-0000-0000-0000BF370000}"/>
    <cellStyle name="Normal 11 2 2 2 5" xfId="14280" xr:uid="{00000000-0005-0000-0000-0000C0370000}"/>
    <cellStyle name="Normal 11 2 2 2 5 2" xfId="14281" xr:uid="{00000000-0005-0000-0000-0000C1370000}"/>
    <cellStyle name="Normal 11 2 2 2 6" xfId="14282" xr:uid="{00000000-0005-0000-0000-0000C2370000}"/>
    <cellStyle name="Normal 11 2 2 2 6 2" xfId="14283" xr:uid="{00000000-0005-0000-0000-0000C3370000}"/>
    <cellStyle name="Normal 11 2 2 2 7" xfId="14284" xr:uid="{00000000-0005-0000-0000-0000C4370000}"/>
    <cellStyle name="Normal 11 2 2 2_Active vs. Retiree" xfId="14285" xr:uid="{00000000-0005-0000-0000-0000C5370000}"/>
    <cellStyle name="Normal 11 2 2 3" xfId="14286" xr:uid="{00000000-0005-0000-0000-0000C6370000}"/>
    <cellStyle name="Normal 11 2 2 3 2" xfId="14287" xr:uid="{00000000-0005-0000-0000-0000C7370000}"/>
    <cellStyle name="Normal 11 2 2 3 2 2" xfId="14288" xr:uid="{00000000-0005-0000-0000-0000C8370000}"/>
    <cellStyle name="Normal 11 2 2 3 2 2 2" xfId="14289" xr:uid="{00000000-0005-0000-0000-0000C9370000}"/>
    <cellStyle name="Normal 11 2 2 3 2 3" xfId="14290" xr:uid="{00000000-0005-0000-0000-0000CA370000}"/>
    <cellStyle name="Normal 11 2 2 3 2 3 2" xfId="14291" xr:uid="{00000000-0005-0000-0000-0000CB370000}"/>
    <cellStyle name="Normal 11 2 2 3 2 4" xfId="14292" xr:uid="{00000000-0005-0000-0000-0000CC370000}"/>
    <cellStyle name="Normal 11 2 2 3 3" xfId="14293" xr:uid="{00000000-0005-0000-0000-0000CD370000}"/>
    <cellStyle name="Normal 11 2 2 3 3 2" xfId="14294" xr:uid="{00000000-0005-0000-0000-0000CE370000}"/>
    <cellStyle name="Normal 11 2 2 3 3 2 2" xfId="14295" xr:uid="{00000000-0005-0000-0000-0000CF370000}"/>
    <cellStyle name="Normal 11 2 2 3 3 3" xfId="14296" xr:uid="{00000000-0005-0000-0000-0000D0370000}"/>
    <cellStyle name="Normal 11 2 2 3 3 3 2" xfId="14297" xr:uid="{00000000-0005-0000-0000-0000D1370000}"/>
    <cellStyle name="Normal 11 2 2 3 3 4" xfId="14298" xr:uid="{00000000-0005-0000-0000-0000D2370000}"/>
    <cellStyle name="Normal 11 2 2 3 4" xfId="14299" xr:uid="{00000000-0005-0000-0000-0000D3370000}"/>
    <cellStyle name="Normal 11 2 2 3 4 2" xfId="14300" xr:uid="{00000000-0005-0000-0000-0000D4370000}"/>
    <cellStyle name="Normal 11 2 2 3 5" xfId="14301" xr:uid="{00000000-0005-0000-0000-0000D5370000}"/>
    <cellStyle name="Normal 11 2 2 3 5 2" xfId="14302" xr:uid="{00000000-0005-0000-0000-0000D6370000}"/>
    <cellStyle name="Normal 11 2 2 3 6" xfId="14303" xr:uid="{00000000-0005-0000-0000-0000D7370000}"/>
    <cellStyle name="Normal 11 2 2 4" xfId="14304" xr:uid="{00000000-0005-0000-0000-0000D8370000}"/>
    <cellStyle name="Normal 11 2 2 4 2" xfId="14305" xr:uid="{00000000-0005-0000-0000-0000D9370000}"/>
    <cellStyle name="Normal 11 2 2 4 2 2" xfId="14306" xr:uid="{00000000-0005-0000-0000-0000DA370000}"/>
    <cellStyle name="Normal 11 2 2 4 3" xfId="14307" xr:uid="{00000000-0005-0000-0000-0000DB370000}"/>
    <cellStyle name="Normal 11 2 2 4 3 2" xfId="14308" xr:uid="{00000000-0005-0000-0000-0000DC370000}"/>
    <cellStyle name="Normal 11 2 2 4 4" xfId="14309" xr:uid="{00000000-0005-0000-0000-0000DD370000}"/>
    <cellStyle name="Normal 11 2 2 5" xfId="14310" xr:uid="{00000000-0005-0000-0000-0000DE370000}"/>
    <cellStyle name="Normal 11 2 2 5 2" xfId="14311" xr:uid="{00000000-0005-0000-0000-0000DF370000}"/>
    <cellStyle name="Normal 11 2 2 5 2 2" xfId="14312" xr:uid="{00000000-0005-0000-0000-0000E0370000}"/>
    <cellStyle name="Normal 11 2 2 5 2 2 2" xfId="14313" xr:uid="{00000000-0005-0000-0000-0000E1370000}"/>
    <cellStyle name="Normal 11 2 2 5 2 3" xfId="14314" xr:uid="{00000000-0005-0000-0000-0000E2370000}"/>
    <cellStyle name="Normal 11 2 2 5 2 3 2" xfId="14315" xr:uid="{00000000-0005-0000-0000-0000E3370000}"/>
    <cellStyle name="Normal 11 2 2 5 2 4" xfId="14316" xr:uid="{00000000-0005-0000-0000-0000E4370000}"/>
    <cellStyle name="Normal 11 2 2 6" xfId="14317" xr:uid="{00000000-0005-0000-0000-0000E5370000}"/>
    <cellStyle name="Normal 11 2 2 7" xfId="14318" xr:uid="{00000000-0005-0000-0000-0000E6370000}"/>
    <cellStyle name="Normal 11 2 2 8" xfId="14319" xr:uid="{00000000-0005-0000-0000-0000E7370000}"/>
    <cellStyle name="Normal 11 2 2 9" xfId="14320" xr:uid="{00000000-0005-0000-0000-0000E8370000}"/>
    <cellStyle name="Normal 11 2 2_Active vs. Retiree" xfId="14321" xr:uid="{00000000-0005-0000-0000-0000E9370000}"/>
    <cellStyle name="Normal 11 2 3" xfId="14322" xr:uid="{00000000-0005-0000-0000-0000EA370000}"/>
    <cellStyle name="Normal 11 2 3 2" xfId="14323" xr:uid="{00000000-0005-0000-0000-0000EB370000}"/>
    <cellStyle name="Normal 11 2 3 2 2" xfId="14324" xr:uid="{00000000-0005-0000-0000-0000EC370000}"/>
    <cellStyle name="Normal 11 2 3 2 2 2" xfId="14325" xr:uid="{00000000-0005-0000-0000-0000ED370000}"/>
    <cellStyle name="Normal 11 2 3 2 2 2 2" xfId="14326" xr:uid="{00000000-0005-0000-0000-0000EE370000}"/>
    <cellStyle name="Normal 11 2 3 2 2 3" xfId="14327" xr:uid="{00000000-0005-0000-0000-0000EF370000}"/>
    <cellStyle name="Normal 11 2 3 2 2 3 2" xfId="14328" xr:uid="{00000000-0005-0000-0000-0000F0370000}"/>
    <cellStyle name="Normal 11 2 3 2 2 4" xfId="14329" xr:uid="{00000000-0005-0000-0000-0000F1370000}"/>
    <cellStyle name="Normal 11 2 3 2 3" xfId="14330" xr:uid="{00000000-0005-0000-0000-0000F2370000}"/>
    <cellStyle name="Normal 11 2 3 2 3 2" xfId="14331" xr:uid="{00000000-0005-0000-0000-0000F3370000}"/>
    <cellStyle name="Normal 11 2 3 2 3 2 2" xfId="14332" xr:uid="{00000000-0005-0000-0000-0000F4370000}"/>
    <cellStyle name="Normal 11 2 3 2 3 3" xfId="14333" xr:uid="{00000000-0005-0000-0000-0000F5370000}"/>
    <cellStyle name="Normal 11 2 3 2 3 3 2" xfId="14334" xr:uid="{00000000-0005-0000-0000-0000F6370000}"/>
    <cellStyle name="Normal 11 2 3 2 3 4" xfId="14335" xr:uid="{00000000-0005-0000-0000-0000F7370000}"/>
    <cellStyle name="Normal 11 2 3 2 4" xfId="14336" xr:uid="{00000000-0005-0000-0000-0000F8370000}"/>
    <cellStyle name="Normal 11 2 3 2 4 2" xfId="14337" xr:uid="{00000000-0005-0000-0000-0000F9370000}"/>
    <cellStyle name="Normal 11 2 3 2 5" xfId="14338" xr:uid="{00000000-0005-0000-0000-0000FA370000}"/>
    <cellStyle name="Normal 11 2 3 2 5 2" xfId="14339" xr:uid="{00000000-0005-0000-0000-0000FB370000}"/>
    <cellStyle name="Normal 11 2 3 2 6" xfId="14340" xr:uid="{00000000-0005-0000-0000-0000FC370000}"/>
    <cellStyle name="Normal 11 2 3 3" xfId="14341" xr:uid="{00000000-0005-0000-0000-0000FD370000}"/>
    <cellStyle name="Normal 11 2 3 3 2" xfId="14342" xr:uid="{00000000-0005-0000-0000-0000FE370000}"/>
    <cellStyle name="Normal 11 2 3 3 2 2" xfId="14343" xr:uid="{00000000-0005-0000-0000-0000FF370000}"/>
    <cellStyle name="Normal 11 2 3 3 3" xfId="14344" xr:uid="{00000000-0005-0000-0000-000000380000}"/>
    <cellStyle name="Normal 11 2 3 3 3 2" xfId="14345" xr:uid="{00000000-0005-0000-0000-000001380000}"/>
    <cellStyle name="Normal 11 2 3 3 4" xfId="14346" xr:uid="{00000000-0005-0000-0000-000002380000}"/>
    <cellStyle name="Normal 11 2 3 4" xfId="14347" xr:uid="{00000000-0005-0000-0000-000003380000}"/>
    <cellStyle name="Normal 11 2 3 4 2" xfId="14348" xr:uid="{00000000-0005-0000-0000-000004380000}"/>
    <cellStyle name="Normal 11 2 3 4 2 2" xfId="14349" xr:uid="{00000000-0005-0000-0000-000005380000}"/>
    <cellStyle name="Normal 11 2 3 4 3" xfId="14350" xr:uid="{00000000-0005-0000-0000-000006380000}"/>
    <cellStyle name="Normal 11 2 3 4 3 2" xfId="14351" xr:uid="{00000000-0005-0000-0000-000007380000}"/>
    <cellStyle name="Normal 11 2 3 4 4" xfId="14352" xr:uid="{00000000-0005-0000-0000-000008380000}"/>
    <cellStyle name="Normal 11 2 3 5" xfId="14353" xr:uid="{00000000-0005-0000-0000-000009380000}"/>
    <cellStyle name="Normal 11 2 3 5 2" xfId="14354" xr:uid="{00000000-0005-0000-0000-00000A380000}"/>
    <cellStyle name="Normal 11 2 3 6" xfId="14355" xr:uid="{00000000-0005-0000-0000-00000B380000}"/>
    <cellStyle name="Normal 11 2 3 6 2" xfId="14356" xr:uid="{00000000-0005-0000-0000-00000C380000}"/>
    <cellStyle name="Normal 11 2 3 7" xfId="14357" xr:uid="{00000000-0005-0000-0000-00000D380000}"/>
    <cellStyle name="Normal 11 2 3 7 2" xfId="14358" xr:uid="{00000000-0005-0000-0000-00000E380000}"/>
    <cellStyle name="Normal 11 2 3_Active vs. Retiree" xfId="14359" xr:uid="{00000000-0005-0000-0000-00000F380000}"/>
    <cellStyle name="Normal 11 2 4" xfId="14360" xr:uid="{00000000-0005-0000-0000-000010380000}"/>
    <cellStyle name="Normal 11 2 4 2" xfId="14361" xr:uid="{00000000-0005-0000-0000-000011380000}"/>
    <cellStyle name="Normal 11 2 4 2 2" xfId="14362" xr:uid="{00000000-0005-0000-0000-000012380000}"/>
    <cellStyle name="Normal 11 2 4 2 2 2" xfId="14363" xr:uid="{00000000-0005-0000-0000-000013380000}"/>
    <cellStyle name="Normal 11 2 4 2 2 2 2" xfId="14364" xr:uid="{00000000-0005-0000-0000-000014380000}"/>
    <cellStyle name="Normal 11 2 4 2 2 3" xfId="14365" xr:uid="{00000000-0005-0000-0000-000015380000}"/>
    <cellStyle name="Normal 11 2 4 2 2 3 2" xfId="14366" xr:uid="{00000000-0005-0000-0000-000016380000}"/>
    <cellStyle name="Normal 11 2 4 2 2 4" xfId="14367" xr:uid="{00000000-0005-0000-0000-000017380000}"/>
    <cellStyle name="Normal 11 2 4 2 3" xfId="14368" xr:uid="{00000000-0005-0000-0000-000018380000}"/>
    <cellStyle name="Normal 11 2 4 2 3 2" xfId="14369" xr:uid="{00000000-0005-0000-0000-000019380000}"/>
    <cellStyle name="Normal 11 2 4 2 3 2 2" xfId="14370" xr:uid="{00000000-0005-0000-0000-00001A380000}"/>
    <cellStyle name="Normal 11 2 4 2 3 3" xfId="14371" xr:uid="{00000000-0005-0000-0000-00001B380000}"/>
    <cellStyle name="Normal 11 2 4 2 3 3 2" xfId="14372" xr:uid="{00000000-0005-0000-0000-00001C380000}"/>
    <cellStyle name="Normal 11 2 4 2 3 4" xfId="14373" xr:uid="{00000000-0005-0000-0000-00001D380000}"/>
    <cellStyle name="Normal 11 2 4 2 4" xfId="14374" xr:uid="{00000000-0005-0000-0000-00001E380000}"/>
    <cellStyle name="Normal 11 2 4 2 4 2" xfId="14375" xr:uid="{00000000-0005-0000-0000-00001F380000}"/>
    <cellStyle name="Normal 11 2 4 2 5" xfId="14376" xr:uid="{00000000-0005-0000-0000-000020380000}"/>
    <cellStyle name="Normal 11 2 4 2 5 2" xfId="14377" xr:uid="{00000000-0005-0000-0000-000021380000}"/>
    <cellStyle name="Normal 11 2 4 2 6" xfId="14378" xr:uid="{00000000-0005-0000-0000-000022380000}"/>
    <cellStyle name="Normal 11 2 4 3" xfId="14379" xr:uid="{00000000-0005-0000-0000-000023380000}"/>
    <cellStyle name="Normal 11 2 4 3 2" xfId="14380" xr:uid="{00000000-0005-0000-0000-000024380000}"/>
    <cellStyle name="Normal 11 2 4 3 2 2" xfId="14381" xr:uid="{00000000-0005-0000-0000-000025380000}"/>
    <cellStyle name="Normal 11 2 4 3 3" xfId="14382" xr:uid="{00000000-0005-0000-0000-000026380000}"/>
    <cellStyle name="Normal 11 2 4 3 3 2" xfId="14383" xr:uid="{00000000-0005-0000-0000-000027380000}"/>
    <cellStyle name="Normal 11 2 4 3 4" xfId="14384" xr:uid="{00000000-0005-0000-0000-000028380000}"/>
    <cellStyle name="Normal 11 2 4 4" xfId="14385" xr:uid="{00000000-0005-0000-0000-000029380000}"/>
    <cellStyle name="Normal 11 2 4 4 2" xfId="14386" xr:uid="{00000000-0005-0000-0000-00002A380000}"/>
    <cellStyle name="Normal 11 2 4 4 2 2" xfId="14387" xr:uid="{00000000-0005-0000-0000-00002B380000}"/>
    <cellStyle name="Normal 11 2 4 4 3" xfId="14388" xr:uid="{00000000-0005-0000-0000-00002C380000}"/>
    <cellStyle name="Normal 11 2 4 4 3 2" xfId="14389" xr:uid="{00000000-0005-0000-0000-00002D380000}"/>
    <cellStyle name="Normal 11 2 4 4 4" xfId="14390" xr:uid="{00000000-0005-0000-0000-00002E380000}"/>
    <cellStyle name="Normal 11 2 4 5" xfId="14391" xr:uid="{00000000-0005-0000-0000-00002F380000}"/>
    <cellStyle name="Normal 11 2 4 5 2" xfId="14392" xr:uid="{00000000-0005-0000-0000-000030380000}"/>
    <cellStyle name="Normal 11 2 4 6" xfId="14393" xr:uid="{00000000-0005-0000-0000-000031380000}"/>
    <cellStyle name="Normal 11 2 4 6 2" xfId="14394" xr:uid="{00000000-0005-0000-0000-000032380000}"/>
    <cellStyle name="Normal 11 2 4 7" xfId="14395" xr:uid="{00000000-0005-0000-0000-000033380000}"/>
    <cellStyle name="Normal 11 2 4_Active vs. Retiree" xfId="14396" xr:uid="{00000000-0005-0000-0000-000034380000}"/>
    <cellStyle name="Normal 11 2 5" xfId="14397" xr:uid="{00000000-0005-0000-0000-000035380000}"/>
    <cellStyle name="Normal 11 2 5 2" xfId="14398" xr:uid="{00000000-0005-0000-0000-000036380000}"/>
    <cellStyle name="Normal 11 2 5 2 2" xfId="14399" xr:uid="{00000000-0005-0000-0000-000037380000}"/>
    <cellStyle name="Normal 11 2 5 2 2 2" xfId="14400" xr:uid="{00000000-0005-0000-0000-000038380000}"/>
    <cellStyle name="Normal 11 2 5 2 3" xfId="14401" xr:uid="{00000000-0005-0000-0000-000039380000}"/>
    <cellStyle name="Normal 11 2 5 2 3 2" xfId="14402" xr:uid="{00000000-0005-0000-0000-00003A380000}"/>
    <cellStyle name="Normal 11 2 5 2 4" xfId="14403" xr:uid="{00000000-0005-0000-0000-00003B380000}"/>
    <cellStyle name="Normal 11 2 5 3" xfId="14404" xr:uid="{00000000-0005-0000-0000-00003C380000}"/>
    <cellStyle name="Normal 11 2 5 3 2" xfId="14405" xr:uid="{00000000-0005-0000-0000-00003D380000}"/>
    <cellStyle name="Normal 11 2 5 3 2 2" xfId="14406" xr:uid="{00000000-0005-0000-0000-00003E380000}"/>
    <cellStyle name="Normal 11 2 5 3 3" xfId="14407" xr:uid="{00000000-0005-0000-0000-00003F380000}"/>
    <cellStyle name="Normal 11 2 5 3 3 2" xfId="14408" xr:uid="{00000000-0005-0000-0000-000040380000}"/>
    <cellStyle name="Normal 11 2 5 3 4" xfId="14409" xr:uid="{00000000-0005-0000-0000-000041380000}"/>
    <cellStyle name="Normal 11 2 5 4" xfId="14410" xr:uid="{00000000-0005-0000-0000-000042380000}"/>
    <cellStyle name="Normal 11 2 5 4 2" xfId="14411" xr:uid="{00000000-0005-0000-0000-000043380000}"/>
    <cellStyle name="Normal 11 2 5 5" xfId="14412" xr:uid="{00000000-0005-0000-0000-000044380000}"/>
    <cellStyle name="Normal 11 2 5 5 2" xfId="14413" xr:uid="{00000000-0005-0000-0000-000045380000}"/>
    <cellStyle name="Normal 11 2 5 6" xfId="14414" xr:uid="{00000000-0005-0000-0000-000046380000}"/>
    <cellStyle name="Normal 11 2 6" xfId="14415" xr:uid="{00000000-0005-0000-0000-000047380000}"/>
    <cellStyle name="Normal 11 2 6 2" xfId="14416" xr:uid="{00000000-0005-0000-0000-000048380000}"/>
    <cellStyle name="Normal 11 2 6 2 2" xfId="14417" xr:uid="{00000000-0005-0000-0000-000049380000}"/>
    <cellStyle name="Normal 11 2 6 2 2 2" xfId="14418" xr:uid="{00000000-0005-0000-0000-00004A380000}"/>
    <cellStyle name="Normal 11 2 6 2 3" xfId="14419" xr:uid="{00000000-0005-0000-0000-00004B380000}"/>
    <cellStyle name="Normal 11 2 6 2 3 2" xfId="14420" xr:uid="{00000000-0005-0000-0000-00004C380000}"/>
    <cellStyle name="Normal 11 2 6 2 4" xfId="14421" xr:uid="{00000000-0005-0000-0000-00004D380000}"/>
    <cellStyle name="Normal 11 2 6 3" xfId="14422" xr:uid="{00000000-0005-0000-0000-00004E380000}"/>
    <cellStyle name="Normal 11 2 6 3 2" xfId="14423" xr:uid="{00000000-0005-0000-0000-00004F380000}"/>
    <cellStyle name="Normal 11 2 6 3 2 2" xfId="14424" xr:uid="{00000000-0005-0000-0000-000050380000}"/>
    <cellStyle name="Normal 11 2 6 3 3" xfId="14425" xr:uid="{00000000-0005-0000-0000-000051380000}"/>
    <cellStyle name="Normal 11 2 6 3 3 2" xfId="14426" xr:uid="{00000000-0005-0000-0000-000052380000}"/>
    <cellStyle name="Normal 11 2 6 3 4" xfId="14427" xr:uid="{00000000-0005-0000-0000-000053380000}"/>
    <cellStyle name="Normal 11 2 6 4" xfId="14428" xr:uid="{00000000-0005-0000-0000-000054380000}"/>
    <cellStyle name="Normal 11 2 6 4 2" xfId="14429" xr:uid="{00000000-0005-0000-0000-000055380000}"/>
    <cellStyle name="Normal 11 2 6 4 2 2" xfId="14430" xr:uid="{00000000-0005-0000-0000-000056380000}"/>
    <cellStyle name="Normal 11 2 6 4 3" xfId="14431" xr:uid="{00000000-0005-0000-0000-000057380000}"/>
    <cellStyle name="Normal 11 2 6 4 3 2" xfId="14432" xr:uid="{00000000-0005-0000-0000-000058380000}"/>
    <cellStyle name="Normal 11 2 6 4 4" xfId="14433" xr:uid="{00000000-0005-0000-0000-000059380000}"/>
    <cellStyle name="Normal 11 2 7" xfId="14434" xr:uid="{00000000-0005-0000-0000-00005A380000}"/>
    <cellStyle name="Normal 11 2 7 2" xfId="14435" xr:uid="{00000000-0005-0000-0000-00005B380000}"/>
    <cellStyle name="Normal 11 2 7 2 2" xfId="14436" xr:uid="{00000000-0005-0000-0000-00005C380000}"/>
    <cellStyle name="Normal 11 2 7 3" xfId="14437" xr:uid="{00000000-0005-0000-0000-00005D380000}"/>
    <cellStyle name="Normal 11 2 7 3 2" xfId="14438" xr:uid="{00000000-0005-0000-0000-00005E380000}"/>
    <cellStyle name="Normal 11 2 7 4" xfId="14439" xr:uid="{00000000-0005-0000-0000-00005F380000}"/>
    <cellStyle name="Normal 11 2 8" xfId="14440" xr:uid="{00000000-0005-0000-0000-000060380000}"/>
    <cellStyle name="Normal 11 2 8 2" xfId="14441" xr:uid="{00000000-0005-0000-0000-000061380000}"/>
    <cellStyle name="Normal 11 2 8 2 2" xfId="14442" xr:uid="{00000000-0005-0000-0000-000062380000}"/>
    <cellStyle name="Normal 11 2 8 3" xfId="14443" xr:uid="{00000000-0005-0000-0000-000063380000}"/>
    <cellStyle name="Normal 11 2 8 3 2" xfId="14444" xr:uid="{00000000-0005-0000-0000-000064380000}"/>
    <cellStyle name="Normal 11 2 8 4" xfId="14445" xr:uid="{00000000-0005-0000-0000-000065380000}"/>
    <cellStyle name="Normal 11 2 9" xfId="14446" xr:uid="{00000000-0005-0000-0000-000066380000}"/>
    <cellStyle name="Normal 11 2_Active vs. Retiree" xfId="14447" xr:uid="{00000000-0005-0000-0000-000067380000}"/>
    <cellStyle name="Normal 11 3" xfId="14448" xr:uid="{00000000-0005-0000-0000-000068380000}"/>
    <cellStyle name="Normal 11 3 10" xfId="14449" xr:uid="{00000000-0005-0000-0000-000069380000}"/>
    <cellStyle name="Normal 11 3 11" xfId="14450" xr:uid="{00000000-0005-0000-0000-00006A380000}"/>
    <cellStyle name="Normal 11 3 11 2" xfId="14451" xr:uid="{00000000-0005-0000-0000-00006B380000}"/>
    <cellStyle name="Normal 11 3 12" xfId="14452" xr:uid="{00000000-0005-0000-0000-00006C380000}"/>
    <cellStyle name="Normal 11 3 12 2" xfId="14453" xr:uid="{00000000-0005-0000-0000-00006D380000}"/>
    <cellStyle name="Normal 11 3 13" xfId="14454" xr:uid="{00000000-0005-0000-0000-00006E380000}"/>
    <cellStyle name="Normal 11 3 13 2" xfId="14455" xr:uid="{00000000-0005-0000-0000-00006F380000}"/>
    <cellStyle name="Normal 11 3 2" xfId="14456" xr:uid="{00000000-0005-0000-0000-000070380000}"/>
    <cellStyle name="Normal 11 3 2 2" xfId="14457" xr:uid="{00000000-0005-0000-0000-000071380000}"/>
    <cellStyle name="Normal 11 3 2 2 2" xfId="14458" xr:uid="{00000000-0005-0000-0000-000072380000}"/>
    <cellStyle name="Normal 11 3 2 2 2 2" xfId="14459" xr:uid="{00000000-0005-0000-0000-000073380000}"/>
    <cellStyle name="Normal 11 3 2 2 2 2 2" xfId="14460" xr:uid="{00000000-0005-0000-0000-000074380000}"/>
    <cellStyle name="Normal 11 3 2 2 2 2 2 2" xfId="14461" xr:uid="{00000000-0005-0000-0000-000075380000}"/>
    <cellStyle name="Normal 11 3 2 2 2 2 3" xfId="14462" xr:uid="{00000000-0005-0000-0000-000076380000}"/>
    <cellStyle name="Normal 11 3 2 2 2 2 3 2" xfId="14463" xr:uid="{00000000-0005-0000-0000-000077380000}"/>
    <cellStyle name="Normal 11 3 2 2 2 2 4" xfId="14464" xr:uid="{00000000-0005-0000-0000-000078380000}"/>
    <cellStyle name="Normal 11 3 2 2 2 3" xfId="14465" xr:uid="{00000000-0005-0000-0000-000079380000}"/>
    <cellStyle name="Normal 11 3 2 2 2 3 2" xfId="14466" xr:uid="{00000000-0005-0000-0000-00007A380000}"/>
    <cellStyle name="Normal 11 3 2 2 2 3 2 2" xfId="14467" xr:uid="{00000000-0005-0000-0000-00007B380000}"/>
    <cellStyle name="Normal 11 3 2 2 2 3 3" xfId="14468" xr:uid="{00000000-0005-0000-0000-00007C380000}"/>
    <cellStyle name="Normal 11 3 2 2 2 3 3 2" xfId="14469" xr:uid="{00000000-0005-0000-0000-00007D380000}"/>
    <cellStyle name="Normal 11 3 2 2 2 3 4" xfId="14470" xr:uid="{00000000-0005-0000-0000-00007E380000}"/>
    <cellStyle name="Normal 11 3 2 2 2 4" xfId="14471" xr:uid="{00000000-0005-0000-0000-00007F380000}"/>
    <cellStyle name="Normal 11 3 2 2 2 4 2" xfId="14472" xr:uid="{00000000-0005-0000-0000-000080380000}"/>
    <cellStyle name="Normal 11 3 2 2 2 5" xfId="14473" xr:uid="{00000000-0005-0000-0000-000081380000}"/>
    <cellStyle name="Normal 11 3 2 2 2 5 2" xfId="14474" xr:uid="{00000000-0005-0000-0000-000082380000}"/>
    <cellStyle name="Normal 11 3 2 2 2 6" xfId="14475" xr:uid="{00000000-0005-0000-0000-000083380000}"/>
    <cellStyle name="Normal 11 3 2 2 3" xfId="14476" xr:uid="{00000000-0005-0000-0000-000084380000}"/>
    <cellStyle name="Normal 11 3 2 2 3 2" xfId="14477" xr:uid="{00000000-0005-0000-0000-000085380000}"/>
    <cellStyle name="Normal 11 3 2 2 3 2 2" xfId="14478" xr:uid="{00000000-0005-0000-0000-000086380000}"/>
    <cellStyle name="Normal 11 3 2 2 3 3" xfId="14479" xr:uid="{00000000-0005-0000-0000-000087380000}"/>
    <cellStyle name="Normal 11 3 2 2 3 3 2" xfId="14480" xr:uid="{00000000-0005-0000-0000-000088380000}"/>
    <cellStyle name="Normal 11 3 2 2 3 4" xfId="14481" xr:uid="{00000000-0005-0000-0000-000089380000}"/>
    <cellStyle name="Normal 11 3 2 2 4" xfId="14482" xr:uid="{00000000-0005-0000-0000-00008A380000}"/>
    <cellStyle name="Normal 11 3 2 2 4 2" xfId="14483" xr:uid="{00000000-0005-0000-0000-00008B380000}"/>
    <cellStyle name="Normal 11 3 2 2 4 2 2" xfId="14484" xr:uid="{00000000-0005-0000-0000-00008C380000}"/>
    <cellStyle name="Normal 11 3 2 2 4 3" xfId="14485" xr:uid="{00000000-0005-0000-0000-00008D380000}"/>
    <cellStyle name="Normal 11 3 2 2 4 3 2" xfId="14486" xr:uid="{00000000-0005-0000-0000-00008E380000}"/>
    <cellStyle name="Normal 11 3 2 2 4 4" xfId="14487" xr:uid="{00000000-0005-0000-0000-00008F380000}"/>
    <cellStyle name="Normal 11 3 2 2 5" xfId="14488" xr:uid="{00000000-0005-0000-0000-000090380000}"/>
    <cellStyle name="Normal 11 3 2 2 5 2" xfId="14489" xr:uid="{00000000-0005-0000-0000-000091380000}"/>
    <cellStyle name="Normal 11 3 2 2 6" xfId="14490" xr:uid="{00000000-0005-0000-0000-000092380000}"/>
    <cellStyle name="Normal 11 3 2 2 6 2" xfId="14491" xr:uid="{00000000-0005-0000-0000-000093380000}"/>
    <cellStyle name="Normal 11 3 2 2 7" xfId="14492" xr:uid="{00000000-0005-0000-0000-000094380000}"/>
    <cellStyle name="Normal 11 3 2 2_Active vs. Retiree" xfId="14493" xr:uid="{00000000-0005-0000-0000-000095380000}"/>
    <cellStyle name="Normal 11 3 2 3" xfId="14494" xr:uid="{00000000-0005-0000-0000-000096380000}"/>
    <cellStyle name="Normal 11 3 2 3 2" xfId="14495" xr:uid="{00000000-0005-0000-0000-000097380000}"/>
    <cellStyle name="Normal 11 3 2 3 2 2" xfId="14496" xr:uid="{00000000-0005-0000-0000-000098380000}"/>
    <cellStyle name="Normal 11 3 2 3 2 2 2" xfId="14497" xr:uid="{00000000-0005-0000-0000-000099380000}"/>
    <cellStyle name="Normal 11 3 2 3 2 3" xfId="14498" xr:uid="{00000000-0005-0000-0000-00009A380000}"/>
    <cellStyle name="Normal 11 3 2 3 2 3 2" xfId="14499" xr:uid="{00000000-0005-0000-0000-00009B380000}"/>
    <cellStyle name="Normal 11 3 2 3 2 4" xfId="14500" xr:uid="{00000000-0005-0000-0000-00009C380000}"/>
    <cellStyle name="Normal 11 3 2 3 3" xfId="14501" xr:uid="{00000000-0005-0000-0000-00009D380000}"/>
    <cellStyle name="Normal 11 3 2 3 3 2" xfId="14502" xr:uid="{00000000-0005-0000-0000-00009E380000}"/>
    <cellStyle name="Normal 11 3 2 3 3 2 2" xfId="14503" xr:uid="{00000000-0005-0000-0000-00009F380000}"/>
    <cellStyle name="Normal 11 3 2 3 3 3" xfId="14504" xr:uid="{00000000-0005-0000-0000-0000A0380000}"/>
    <cellStyle name="Normal 11 3 2 3 3 3 2" xfId="14505" xr:uid="{00000000-0005-0000-0000-0000A1380000}"/>
    <cellStyle name="Normal 11 3 2 3 3 4" xfId="14506" xr:uid="{00000000-0005-0000-0000-0000A2380000}"/>
    <cellStyle name="Normal 11 3 2 3 4" xfId="14507" xr:uid="{00000000-0005-0000-0000-0000A3380000}"/>
    <cellStyle name="Normal 11 3 2 3 4 2" xfId="14508" xr:uid="{00000000-0005-0000-0000-0000A4380000}"/>
    <cellStyle name="Normal 11 3 2 3 5" xfId="14509" xr:uid="{00000000-0005-0000-0000-0000A5380000}"/>
    <cellStyle name="Normal 11 3 2 3 5 2" xfId="14510" xr:uid="{00000000-0005-0000-0000-0000A6380000}"/>
    <cellStyle name="Normal 11 3 2 3 6" xfId="14511" xr:uid="{00000000-0005-0000-0000-0000A7380000}"/>
    <cellStyle name="Normal 11 3 2 4" xfId="14512" xr:uid="{00000000-0005-0000-0000-0000A8380000}"/>
    <cellStyle name="Normal 11 3 2 4 2" xfId="14513" xr:uid="{00000000-0005-0000-0000-0000A9380000}"/>
    <cellStyle name="Normal 11 3 2 4 2 2" xfId="14514" xr:uid="{00000000-0005-0000-0000-0000AA380000}"/>
    <cellStyle name="Normal 11 3 2 4 3" xfId="14515" xr:uid="{00000000-0005-0000-0000-0000AB380000}"/>
    <cellStyle name="Normal 11 3 2 4 3 2" xfId="14516" xr:uid="{00000000-0005-0000-0000-0000AC380000}"/>
    <cellStyle name="Normal 11 3 2 4 4" xfId="14517" xr:uid="{00000000-0005-0000-0000-0000AD380000}"/>
    <cellStyle name="Normal 11 3 2 5" xfId="14518" xr:uid="{00000000-0005-0000-0000-0000AE380000}"/>
    <cellStyle name="Normal 11 3 2 5 2" xfId="14519" xr:uid="{00000000-0005-0000-0000-0000AF380000}"/>
    <cellStyle name="Normal 11 3 2 5 2 2" xfId="14520" xr:uid="{00000000-0005-0000-0000-0000B0380000}"/>
    <cellStyle name="Normal 11 3 2 5 3" xfId="14521" xr:uid="{00000000-0005-0000-0000-0000B1380000}"/>
    <cellStyle name="Normal 11 3 2 5 3 2" xfId="14522" xr:uid="{00000000-0005-0000-0000-0000B2380000}"/>
    <cellStyle name="Normal 11 3 2 5 4" xfId="14523" xr:uid="{00000000-0005-0000-0000-0000B3380000}"/>
    <cellStyle name="Normal 11 3 2 6" xfId="14524" xr:uid="{00000000-0005-0000-0000-0000B4380000}"/>
    <cellStyle name="Normal 11 3 2 6 2" xfId="14525" xr:uid="{00000000-0005-0000-0000-0000B5380000}"/>
    <cellStyle name="Normal 11 3 2 7" xfId="14526" xr:uid="{00000000-0005-0000-0000-0000B6380000}"/>
    <cellStyle name="Normal 11 3 2 7 2" xfId="14527" xr:uid="{00000000-0005-0000-0000-0000B7380000}"/>
    <cellStyle name="Normal 11 3 2 8" xfId="14528" xr:uid="{00000000-0005-0000-0000-0000B8380000}"/>
    <cellStyle name="Normal 11 3 2_Active vs. Retiree" xfId="14529" xr:uid="{00000000-0005-0000-0000-0000B9380000}"/>
    <cellStyle name="Normal 11 3 3" xfId="14530" xr:uid="{00000000-0005-0000-0000-0000BA380000}"/>
    <cellStyle name="Normal 11 3 3 2" xfId="14531" xr:uid="{00000000-0005-0000-0000-0000BB380000}"/>
    <cellStyle name="Normal 11 3 3 2 2" xfId="14532" xr:uid="{00000000-0005-0000-0000-0000BC380000}"/>
    <cellStyle name="Normal 11 3 3 2 2 2" xfId="14533" xr:uid="{00000000-0005-0000-0000-0000BD380000}"/>
    <cellStyle name="Normal 11 3 3 2 2 2 2" xfId="14534" xr:uid="{00000000-0005-0000-0000-0000BE380000}"/>
    <cellStyle name="Normal 11 3 3 2 2 3" xfId="14535" xr:uid="{00000000-0005-0000-0000-0000BF380000}"/>
    <cellStyle name="Normal 11 3 3 2 2 3 2" xfId="14536" xr:uid="{00000000-0005-0000-0000-0000C0380000}"/>
    <cellStyle name="Normal 11 3 3 2 2 4" xfId="14537" xr:uid="{00000000-0005-0000-0000-0000C1380000}"/>
    <cellStyle name="Normal 11 3 3 2 3" xfId="14538" xr:uid="{00000000-0005-0000-0000-0000C2380000}"/>
    <cellStyle name="Normal 11 3 3 2 3 2" xfId="14539" xr:uid="{00000000-0005-0000-0000-0000C3380000}"/>
    <cellStyle name="Normal 11 3 3 2 3 2 2" xfId="14540" xr:uid="{00000000-0005-0000-0000-0000C4380000}"/>
    <cellStyle name="Normal 11 3 3 2 3 3" xfId="14541" xr:uid="{00000000-0005-0000-0000-0000C5380000}"/>
    <cellStyle name="Normal 11 3 3 2 3 3 2" xfId="14542" xr:uid="{00000000-0005-0000-0000-0000C6380000}"/>
    <cellStyle name="Normal 11 3 3 2 3 4" xfId="14543" xr:uid="{00000000-0005-0000-0000-0000C7380000}"/>
    <cellStyle name="Normal 11 3 3 2 4" xfId="14544" xr:uid="{00000000-0005-0000-0000-0000C8380000}"/>
    <cellStyle name="Normal 11 3 3 2 4 2" xfId="14545" xr:uid="{00000000-0005-0000-0000-0000C9380000}"/>
    <cellStyle name="Normal 11 3 3 2 5" xfId="14546" xr:uid="{00000000-0005-0000-0000-0000CA380000}"/>
    <cellStyle name="Normal 11 3 3 2 5 2" xfId="14547" xr:uid="{00000000-0005-0000-0000-0000CB380000}"/>
    <cellStyle name="Normal 11 3 3 2 6" xfId="14548" xr:uid="{00000000-0005-0000-0000-0000CC380000}"/>
    <cellStyle name="Normal 11 3 3 3" xfId="14549" xr:uid="{00000000-0005-0000-0000-0000CD380000}"/>
    <cellStyle name="Normal 11 3 3 3 2" xfId="14550" xr:uid="{00000000-0005-0000-0000-0000CE380000}"/>
    <cellStyle name="Normal 11 3 3 3 2 2" xfId="14551" xr:uid="{00000000-0005-0000-0000-0000CF380000}"/>
    <cellStyle name="Normal 11 3 3 3 3" xfId="14552" xr:uid="{00000000-0005-0000-0000-0000D0380000}"/>
    <cellStyle name="Normal 11 3 3 3 3 2" xfId="14553" xr:uid="{00000000-0005-0000-0000-0000D1380000}"/>
    <cellStyle name="Normal 11 3 3 3 4" xfId="14554" xr:uid="{00000000-0005-0000-0000-0000D2380000}"/>
    <cellStyle name="Normal 11 3 3 4" xfId="14555" xr:uid="{00000000-0005-0000-0000-0000D3380000}"/>
    <cellStyle name="Normal 11 3 3 4 2" xfId="14556" xr:uid="{00000000-0005-0000-0000-0000D4380000}"/>
    <cellStyle name="Normal 11 3 3 4 2 2" xfId="14557" xr:uid="{00000000-0005-0000-0000-0000D5380000}"/>
    <cellStyle name="Normal 11 3 3 4 3" xfId="14558" xr:uid="{00000000-0005-0000-0000-0000D6380000}"/>
    <cellStyle name="Normal 11 3 3 4 3 2" xfId="14559" xr:uid="{00000000-0005-0000-0000-0000D7380000}"/>
    <cellStyle name="Normal 11 3 3 4 4" xfId="14560" xr:uid="{00000000-0005-0000-0000-0000D8380000}"/>
    <cellStyle name="Normal 11 3 3 5" xfId="14561" xr:uid="{00000000-0005-0000-0000-0000D9380000}"/>
    <cellStyle name="Normal 11 3 3 5 2" xfId="14562" xr:uid="{00000000-0005-0000-0000-0000DA380000}"/>
    <cellStyle name="Normal 11 3 3 6" xfId="14563" xr:uid="{00000000-0005-0000-0000-0000DB380000}"/>
    <cellStyle name="Normal 11 3 3 6 2" xfId="14564" xr:uid="{00000000-0005-0000-0000-0000DC380000}"/>
    <cellStyle name="Normal 11 3 3 7" xfId="14565" xr:uid="{00000000-0005-0000-0000-0000DD380000}"/>
    <cellStyle name="Normal 11 3 3_Active vs. Retiree" xfId="14566" xr:uid="{00000000-0005-0000-0000-0000DE380000}"/>
    <cellStyle name="Normal 11 3 4" xfId="14567" xr:uid="{00000000-0005-0000-0000-0000DF380000}"/>
    <cellStyle name="Normal 11 3 4 2" xfId="14568" xr:uid="{00000000-0005-0000-0000-0000E0380000}"/>
    <cellStyle name="Normal 11 3 4 2 2" xfId="14569" xr:uid="{00000000-0005-0000-0000-0000E1380000}"/>
    <cellStyle name="Normal 11 3 4 2 2 2" xfId="14570" xr:uid="{00000000-0005-0000-0000-0000E2380000}"/>
    <cellStyle name="Normal 11 3 4 2 2 2 2" xfId="14571" xr:uid="{00000000-0005-0000-0000-0000E3380000}"/>
    <cellStyle name="Normal 11 3 4 2 2 3" xfId="14572" xr:uid="{00000000-0005-0000-0000-0000E4380000}"/>
    <cellStyle name="Normal 11 3 4 2 2 3 2" xfId="14573" xr:uid="{00000000-0005-0000-0000-0000E5380000}"/>
    <cellStyle name="Normal 11 3 4 2 2 4" xfId="14574" xr:uid="{00000000-0005-0000-0000-0000E6380000}"/>
    <cellStyle name="Normal 11 3 4 2 3" xfId="14575" xr:uid="{00000000-0005-0000-0000-0000E7380000}"/>
    <cellStyle name="Normal 11 3 4 2 3 2" xfId="14576" xr:uid="{00000000-0005-0000-0000-0000E8380000}"/>
    <cellStyle name="Normal 11 3 4 2 3 2 2" xfId="14577" xr:uid="{00000000-0005-0000-0000-0000E9380000}"/>
    <cellStyle name="Normal 11 3 4 2 3 3" xfId="14578" xr:uid="{00000000-0005-0000-0000-0000EA380000}"/>
    <cellStyle name="Normal 11 3 4 2 3 3 2" xfId="14579" xr:uid="{00000000-0005-0000-0000-0000EB380000}"/>
    <cellStyle name="Normal 11 3 4 2 3 4" xfId="14580" xr:uid="{00000000-0005-0000-0000-0000EC380000}"/>
    <cellStyle name="Normal 11 3 4 2 4" xfId="14581" xr:uid="{00000000-0005-0000-0000-0000ED380000}"/>
    <cellStyle name="Normal 11 3 4 2 4 2" xfId="14582" xr:uid="{00000000-0005-0000-0000-0000EE380000}"/>
    <cellStyle name="Normal 11 3 4 2 5" xfId="14583" xr:uid="{00000000-0005-0000-0000-0000EF380000}"/>
    <cellStyle name="Normal 11 3 4 2 5 2" xfId="14584" xr:uid="{00000000-0005-0000-0000-0000F0380000}"/>
    <cellStyle name="Normal 11 3 4 2 6" xfId="14585" xr:uid="{00000000-0005-0000-0000-0000F1380000}"/>
    <cellStyle name="Normal 11 3 4 3" xfId="14586" xr:uid="{00000000-0005-0000-0000-0000F2380000}"/>
    <cellStyle name="Normal 11 3 4 3 2" xfId="14587" xr:uid="{00000000-0005-0000-0000-0000F3380000}"/>
    <cellStyle name="Normal 11 3 4 3 2 2" xfId="14588" xr:uid="{00000000-0005-0000-0000-0000F4380000}"/>
    <cellStyle name="Normal 11 3 4 3 3" xfId="14589" xr:uid="{00000000-0005-0000-0000-0000F5380000}"/>
    <cellStyle name="Normal 11 3 4 3 3 2" xfId="14590" xr:uid="{00000000-0005-0000-0000-0000F6380000}"/>
    <cellStyle name="Normal 11 3 4 3 4" xfId="14591" xr:uid="{00000000-0005-0000-0000-0000F7380000}"/>
    <cellStyle name="Normal 11 3 4 4" xfId="14592" xr:uid="{00000000-0005-0000-0000-0000F8380000}"/>
    <cellStyle name="Normal 11 3 4 4 2" xfId="14593" xr:uid="{00000000-0005-0000-0000-0000F9380000}"/>
    <cellStyle name="Normal 11 3 4 4 2 2" xfId="14594" xr:uid="{00000000-0005-0000-0000-0000FA380000}"/>
    <cellStyle name="Normal 11 3 4 4 3" xfId="14595" xr:uid="{00000000-0005-0000-0000-0000FB380000}"/>
    <cellStyle name="Normal 11 3 4 4 3 2" xfId="14596" xr:uid="{00000000-0005-0000-0000-0000FC380000}"/>
    <cellStyle name="Normal 11 3 4 4 4" xfId="14597" xr:uid="{00000000-0005-0000-0000-0000FD380000}"/>
    <cellStyle name="Normal 11 3 4 5" xfId="14598" xr:uid="{00000000-0005-0000-0000-0000FE380000}"/>
    <cellStyle name="Normal 11 3 4 5 2" xfId="14599" xr:uid="{00000000-0005-0000-0000-0000FF380000}"/>
    <cellStyle name="Normal 11 3 4 6" xfId="14600" xr:uid="{00000000-0005-0000-0000-000000390000}"/>
    <cellStyle name="Normal 11 3 4 6 2" xfId="14601" xr:uid="{00000000-0005-0000-0000-000001390000}"/>
    <cellStyle name="Normal 11 3 4 7" xfId="14602" xr:uid="{00000000-0005-0000-0000-000002390000}"/>
    <cellStyle name="Normal 11 3 4_Active vs. Retiree" xfId="14603" xr:uid="{00000000-0005-0000-0000-000003390000}"/>
    <cellStyle name="Normal 11 3 5" xfId="14604" xr:uid="{00000000-0005-0000-0000-000004390000}"/>
    <cellStyle name="Normal 11 3 5 2" xfId="14605" xr:uid="{00000000-0005-0000-0000-000005390000}"/>
    <cellStyle name="Normal 11 3 5 2 2" xfId="14606" xr:uid="{00000000-0005-0000-0000-000006390000}"/>
    <cellStyle name="Normal 11 3 5 2 2 2" xfId="14607" xr:uid="{00000000-0005-0000-0000-000007390000}"/>
    <cellStyle name="Normal 11 3 5 2 3" xfId="14608" xr:uid="{00000000-0005-0000-0000-000008390000}"/>
    <cellStyle name="Normal 11 3 5 2 3 2" xfId="14609" xr:uid="{00000000-0005-0000-0000-000009390000}"/>
    <cellStyle name="Normal 11 3 5 2 4" xfId="14610" xr:uid="{00000000-0005-0000-0000-00000A390000}"/>
    <cellStyle name="Normal 11 3 5 3" xfId="14611" xr:uid="{00000000-0005-0000-0000-00000B390000}"/>
    <cellStyle name="Normal 11 3 5 3 2" xfId="14612" xr:uid="{00000000-0005-0000-0000-00000C390000}"/>
    <cellStyle name="Normal 11 3 5 3 2 2" xfId="14613" xr:uid="{00000000-0005-0000-0000-00000D390000}"/>
    <cellStyle name="Normal 11 3 5 3 3" xfId="14614" xr:uid="{00000000-0005-0000-0000-00000E390000}"/>
    <cellStyle name="Normal 11 3 5 3 3 2" xfId="14615" xr:uid="{00000000-0005-0000-0000-00000F390000}"/>
    <cellStyle name="Normal 11 3 5 3 4" xfId="14616" xr:uid="{00000000-0005-0000-0000-000010390000}"/>
    <cellStyle name="Normal 11 3 5 4" xfId="14617" xr:uid="{00000000-0005-0000-0000-000011390000}"/>
    <cellStyle name="Normal 11 3 5 4 2" xfId="14618" xr:uid="{00000000-0005-0000-0000-000012390000}"/>
    <cellStyle name="Normal 11 3 5 4 2 2" xfId="14619" xr:uid="{00000000-0005-0000-0000-000013390000}"/>
    <cellStyle name="Normal 11 3 5 4 3" xfId="14620" xr:uid="{00000000-0005-0000-0000-000014390000}"/>
    <cellStyle name="Normal 11 3 5 4 3 2" xfId="14621" xr:uid="{00000000-0005-0000-0000-000015390000}"/>
    <cellStyle name="Normal 11 3 5 4 4" xfId="14622" xr:uid="{00000000-0005-0000-0000-000016390000}"/>
    <cellStyle name="Normal 11 3 6" xfId="14623" xr:uid="{00000000-0005-0000-0000-000017390000}"/>
    <cellStyle name="Normal 11 3 6 2" xfId="14624" xr:uid="{00000000-0005-0000-0000-000018390000}"/>
    <cellStyle name="Normal 11 3 6 2 2" xfId="14625" xr:uid="{00000000-0005-0000-0000-000019390000}"/>
    <cellStyle name="Normal 11 3 6 2 2 2" xfId="14626" xr:uid="{00000000-0005-0000-0000-00001A390000}"/>
    <cellStyle name="Normal 11 3 6 2 3" xfId="14627" xr:uid="{00000000-0005-0000-0000-00001B390000}"/>
    <cellStyle name="Normal 11 3 6 2 3 2" xfId="14628" xr:uid="{00000000-0005-0000-0000-00001C390000}"/>
    <cellStyle name="Normal 11 3 6 2 4" xfId="14629" xr:uid="{00000000-0005-0000-0000-00001D390000}"/>
    <cellStyle name="Normal 11 3 6 3" xfId="14630" xr:uid="{00000000-0005-0000-0000-00001E390000}"/>
    <cellStyle name="Normal 11 3 6 3 2" xfId="14631" xr:uid="{00000000-0005-0000-0000-00001F390000}"/>
    <cellStyle name="Normal 11 3 6 3 2 2" xfId="14632" xr:uid="{00000000-0005-0000-0000-000020390000}"/>
    <cellStyle name="Normal 11 3 6 3 3" xfId="14633" xr:uid="{00000000-0005-0000-0000-000021390000}"/>
    <cellStyle name="Normal 11 3 6 3 3 2" xfId="14634" xr:uid="{00000000-0005-0000-0000-000022390000}"/>
    <cellStyle name="Normal 11 3 6 3 4" xfId="14635" xr:uid="{00000000-0005-0000-0000-000023390000}"/>
    <cellStyle name="Normal 11 3 6 4" xfId="14636" xr:uid="{00000000-0005-0000-0000-000024390000}"/>
    <cellStyle name="Normal 11 3 6 4 2" xfId="14637" xr:uid="{00000000-0005-0000-0000-000025390000}"/>
    <cellStyle name="Normal 11 3 6 5" xfId="14638" xr:uid="{00000000-0005-0000-0000-000026390000}"/>
    <cellStyle name="Normal 11 3 6 5 2" xfId="14639" xr:uid="{00000000-0005-0000-0000-000027390000}"/>
    <cellStyle name="Normal 11 3 6 6" xfId="14640" xr:uid="{00000000-0005-0000-0000-000028390000}"/>
    <cellStyle name="Normal 11 3 7" xfId="14641" xr:uid="{00000000-0005-0000-0000-000029390000}"/>
    <cellStyle name="Normal 11 3 7 2" xfId="14642" xr:uid="{00000000-0005-0000-0000-00002A390000}"/>
    <cellStyle name="Normal 11 3 7 2 2" xfId="14643" xr:uid="{00000000-0005-0000-0000-00002B390000}"/>
    <cellStyle name="Normal 11 3 7 3" xfId="14644" xr:uid="{00000000-0005-0000-0000-00002C390000}"/>
    <cellStyle name="Normal 11 3 7 3 2" xfId="14645" xr:uid="{00000000-0005-0000-0000-00002D390000}"/>
    <cellStyle name="Normal 11 3 7 4" xfId="14646" xr:uid="{00000000-0005-0000-0000-00002E390000}"/>
    <cellStyle name="Normal 11 3 8" xfId="14647" xr:uid="{00000000-0005-0000-0000-00002F390000}"/>
    <cellStyle name="Normal 11 3 8 2" xfId="14648" xr:uid="{00000000-0005-0000-0000-000030390000}"/>
    <cellStyle name="Normal 11 3 8 2 2" xfId="14649" xr:uid="{00000000-0005-0000-0000-000031390000}"/>
    <cellStyle name="Normal 11 3 8 3" xfId="14650" xr:uid="{00000000-0005-0000-0000-000032390000}"/>
    <cellStyle name="Normal 11 3 8 3 2" xfId="14651" xr:uid="{00000000-0005-0000-0000-000033390000}"/>
    <cellStyle name="Normal 11 3 8 4" xfId="14652" xr:uid="{00000000-0005-0000-0000-000034390000}"/>
    <cellStyle name="Normal 11 3 9" xfId="14653" xr:uid="{00000000-0005-0000-0000-000035390000}"/>
    <cellStyle name="Normal 11 3_Active vs. Retiree" xfId="14654" xr:uid="{00000000-0005-0000-0000-000036390000}"/>
    <cellStyle name="Normal 11 4" xfId="14655" xr:uid="{00000000-0005-0000-0000-000037390000}"/>
    <cellStyle name="Normal 11 4 2" xfId="14656" xr:uid="{00000000-0005-0000-0000-000038390000}"/>
    <cellStyle name="Normal 11 4 2 2" xfId="14657" xr:uid="{00000000-0005-0000-0000-000039390000}"/>
    <cellStyle name="Normal 11 4 2 2 2" xfId="14658" xr:uid="{00000000-0005-0000-0000-00003A390000}"/>
    <cellStyle name="Normal 11 4 2 2 2 2" xfId="14659" xr:uid="{00000000-0005-0000-0000-00003B390000}"/>
    <cellStyle name="Normal 11 4 2 2 2 2 2" xfId="14660" xr:uid="{00000000-0005-0000-0000-00003C390000}"/>
    <cellStyle name="Normal 11 4 2 2 2 3" xfId="14661" xr:uid="{00000000-0005-0000-0000-00003D390000}"/>
    <cellStyle name="Normal 11 4 2 2 2 3 2" xfId="14662" xr:uid="{00000000-0005-0000-0000-00003E390000}"/>
    <cellStyle name="Normal 11 4 2 2 2 4" xfId="14663" xr:uid="{00000000-0005-0000-0000-00003F390000}"/>
    <cellStyle name="Normal 11 4 2 2 3" xfId="14664" xr:uid="{00000000-0005-0000-0000-000040390000}"/>
    <cellStyle name="Normal 11 4 2 2 3 2" xfId="14665" xr:uid="{00000000-0005-0000-0000-000041390000}"/>
    <cellStyle name="Normal 11 4 2 2 3 2 2" xfId="14666" xr:uid="{00000000-0005-0000-0000-000042390000}"/>
    <cellStyle name="Normal 11 4 2 2 3 3" xfId="14667" xr:uid="{00000000-0005-0000-0000-000043390000}"/>
    <cellStyle name="Normal 11 4 2 2 3 3 2" xfId="14668" xr:uid="{00000000-0005-0000-0000-000044390000}"/>
    <cellStyle name="Normal 11 4 2 2 3 4" xfId="14669" xr:uid="{00000000-0005-0000-0000-000045390000}"/>
    <cellStyle name="Normal 11 4 2 2 4" xfId="14670" xr:uid="{00000000-0005-0000-0000-000046390000}"/>
    <cellStyle name="Normal 11 4 2 2 4 2" xfId="14671" xr:uid="{00000000-0005-0000-0000-000047390000}"/>
    <cellStyle name="Normal 11 4 2 2 5" xfId="14672" xr:uid="{00000000-0005-0000-0000-000048390000}"/>
    <cellStyle name="Normal 11 4 2 2 5 2" xfId="14673" xr:uid="{00000000-0005-0000-0000-000049390000}"/>
    <cellStyle name="Normal 11 4 2 2 6" xfId="14674" xr:uid="{00000000-0005-0000-0000-00004A390000}"/>
    <cellStyle name="Normal 11 4 2 3" xfId="14675" xr:uid="{00000000-0005-0000-0000-00004B390000}"/>
    <cellStyle name="Normal 11 4 2 3 2" xfId="14676" xr:uid="{00000000-0005-0000-0000-00004C390000}"/>
    <cellStyle name="Normal 11 4 2 3 2 2" xfId="14677" xr:uid="{00000000-0005-0000-0000-00004D390000}"/>
    <cellStyle name="Normal 11 4 2 3 3" xfId="14678" xr:uid="{00000000-0005-0000-0000-00004E390000}"/>
    <cellStyle name="Normal 11 4 2 3 3 2" xfId="14679" xr:uid="{00000000-0005-0000-0000-00004F390000}"/>
    <cellStyle name="Normal 11 4 2 3 4" xfId="14680" xr:uid="{00000000-0005-0000-0000-000050390000}"/>
    <cellStyle name="Normal 11 4 2 4" xfId="14681" xr:uid="{00000000-0005-0000-0000-000051390000}"/>
    <cellStyle name="Normal 11 4 2 4 2" xfId="14682" xr:uid="{00000000-0005-0000-0000-000052390000}"/>
    <cellStyle name="Normal 11 4 2 4 2 2" xfId="14683" xr:uid="{00000000-0005-0000-0000-000053390000}"/>
    <cellStyle name="Normal 11 4 2 4 3" xfId="14684" xr:uid="{00000000-0005-0000-0000-000054390000}"/>
    <cellStyle name="Normal 11 4 2 4 3 2" xfId="14685" xr:uid="{00000000-0005-0000-0000-000055390000}"/>
    <cellStyle name="Normal 11 4 2 4 4" xfId="14686" xr:uid="{00000000-0005-0000-0000-000056390000}"/>
    <cellStyle name="Normal 11 4 2 5" xfId="14687" xr:uid="{00000000-0005-0000-0000-000057390000}"/>
    <cellStyle name="Normal 11 4 2 5 2" xfId="14688" xr:uid="{00000000-0005-0000-0000-000058390000}"/>
    <cellStyle name="Normal 11 4 2 6" xfId="14689" xr:uid="{00000000-0005-0000-0000-000059390000}"/>
    <cellStyle name="Normal 11 4 2 6 2" xfId="14690" xr:uid="{00000000-0005-0000-0000-00005A390000}"/>
    <cellStyle name="Normal 11 4 2 7" xfId="14691" xr:uid="{00000000-0005-0000-0000-00005B390000}"/>
    <cellStyle name="Normal 11 4 2_Active vs. Retiree" xfId="14692" xr:uid="{00000000-0005-0000-0000-00005C390000}"/>
    <cellStyle name="Normal 11 4 3" xfId="14693" xr:uid="{00000000-0005-0000-0000-00005D390000}"/>
    <cellStyle name="Normal 11 4 3 2" xfId="14694" xr:uid="{00000000-0005-0000-0000-00005E390000}"/>
    <cellStyle name="Normal 11 4 3 2 2" xfId="14695" xr:uid="{00000000-0005-0000-0000-00005F390000}"/>
    <cellStyle name="Normal 11 4 3 2 2 2" xfId="14696" xr:uid="{00000000-0005-0000-0000-000060390000}"/>
    <cellStyle name="Normal 11 4 3 2 3" xfId="14697" xr:uid="{00000000-0005-0000-0000-000061390000}"/>
    <cellStyle name="Normal 11 4 3 2 3 2" xfId="14698" xr:uid="{00000000-0005-0000-0000-000062390000}"/>
    <cellStyle name="Normal 11 4 3 2 4" xfId="14699" xr:uid="{00000000-0005-0000-0000-000063390000}"/>
    <cellStyle name="Normal 11 4 3 3" xfId="14700" xr:uid="{00000000-0005-0000-0000-000064390000}"/>
    <cellStyle name="Normal 11 4 3 3 2" xfId="14701" xr:uid="{00000000-0005-0000-0000-000065390000}"/>
    <cellStyle name="Normal 11 4 3 3 2 2" xfId="14702" xr:uid="{00000000-0005-0000-0000-000066390000}"/>
    <cellStyle name="Normal 11 4 3 3 3" xfId="14703" xr:uid="{00000000-0005-0000-0000-000067390000}"/>
    <cellStyle name="Normal 11 4 3 3 3 2" xfId="14704" xr:uid="{00000000-0005-0000-0000-000068390000}"/>
    <cellStyle name="Normal 11 4 3 3 4" xfId="14705" xr:uid="{00000000-0005-0000-0000-000069390000}"/>
    <cellStyle name="Normal 11 4 3 4" xfId="14706" xr:uid="{00000000-0005-0000-0000-00006A390000}"/>
    <cellStyle name="Normal 11 4 3 4 2" xfId="14707" xr:uid="{00000000-0005-0000-0000-00006B390000}"/>
    <cellStyle name="Normal 11 4 3 4 2 2" xfId="14708" xr:uid="{00000000-0005-0000-0000-00006C390000}"/>
    <cellStyle name="Normal 11 4 3 4 3" xfId="14709" xr:uid="{00000000-0005-0000-0000-00006D390000}"/>
    <cellStyle name="Normal 11 4 3 4 3 2" xfId="14710" xr:uid="{00000000-0005-0000-0000-00006E390000}"/>
    <cellStyle name="Normal 11 4 3 4 4" xfId="14711" xr:uid="{00000000-0005-0000-0000-00006F390000}"/>
    <cellStyle name="Normal 11 4 4" xfId="14712" xr:uid="{00000000-0005-0000-0000-000070390000}"/>
    <cellStyle name="Normal 11 4 4 2" xfId="14713" xr:uid="{00000000-0005-0000-0000-000071390000}"/>
    <cellStyle name="Normal 11 4 4 2 2" xfId="14714" xr:uid="{00000000-0005-0000-0000-000072390000}"/>
    <cellStyle name="Normal 11 4 4 3" xfId="14715" xr:uid="{00000000-0005-0000-0000-000073390000}"/>
    <cellStyle name="Normal 11 4 4 3 2" xfId="14716" xr:uid="{00000000-0005-0000-0000-000074390000}"/>
    <cellStyle name="Normal 11 4 4 4" xfId="14717" xr:uid="{00000000-0005-0000-0000-000075390000}"/>
    <cellStyle name="Normal 11 4 5" xfId="14718" xr:uid="{00000000-0005-0000-0000-000076390000}"/>
    <cellStyle name="Normal 11 4 5 2" xfId="14719" xr:uid="{00000000-0005-0000-0000-000077390000}"/>
    <cellStyle name="Normal 11 4 5 2 2" xfId="14720" xr:uid="{00000000-0005-0000-0000-000078390000}"/>
    <cellStyle name="Normal 11 4 5 3" xfId="14721" xr:uid="{00000000-0005-0000-0000-000079390000}"/>
    <cellStyle name="Normal 11 4 5 3 2" xfId="14722" xr:uid="{00000000-0005-0000-0000-00007A390000}"/>
    <cellStyle name="Normal 11 4 5 4" xfId="14723" xr:uid="{00000000-0005-0000-0000-00007B390000}"/>
    <cellStyle name="Normal 11 4 6" xfId="14724" xr:uid="{00000000-0005-0000-0000-00007C390000}"/>
    <cellStyle name="Normal 11 4 6 2" xfId="14725" xr:uid="{00000000-0005-0000-0000-00007D390000}"/>
    <cellStyle name="Normal 11 4 7" xfId="14726" xr:uid="{00000000-0005-0000-0000-00007E390000}"/>
    <cellStyle name="Normal 11 4 7 2" xfId="14727" xr:uid="{00000000-0005-0000-0000-00007F390000}"/>
    <cellStyle name="Normal 11 4 8" xfId="14728" xr:uid="{00000000-0005-0000-0000-000080390000}"/>
    <cellStyle name="Normal 11 4 8 2" xfId="14729" xr:uid="{00000000-0005-0000-0000-000081390000}"/>
    <cellStyle name="Normal 11 4_Active vs. Retiree" xfId="14730" xr:uid="{00000000-0005-0000-0000-000082390000}"/>
    <cellStyle name="Normal 11 5" xfId="14731" xr:uid="{00000000-0005-0000-0000-000083390000}"/>
    <cellStyle name="Normal 11 5 2" xfId="14732" xr:uid="{00000000-0005-0000-0000-000084390000}"/>
    <cellStyle name="Normal 11 5 2 2" xfId="14733" xr:uid="{00000000-0005-0000-0000-000085390000}"/>
    <cellStyle name="Normal 11 5 2 2 2" xfId="14734" xr:uid="{00000000-0005-0000-0000-000086390000}"/>
    <cellStyle name="Normal 11 5 2 2 2 2" xfId="14735" xr:uid="{00000000-0005-0000-0000-000087390000}"/>
    <cellStyle name="Normal 11 5 2 2 3" xfId="14736" xr:uid="{00000000-0005-0000-0000-000088390000}"/>
    <cellStyle name="Normal 11 5 2 2 3 2" xfId="14737" xr:uid="{00000000-0005-0000-0000-000089390000}"/>
    <cellStyle name="Normal 11 5 2 2 4" xfId="14738" xr:uid="{00000000-0005-0000-0000-00008A390000}"/>
    <cellStyle name="Normal 11 5 2 3" xfId="14739" xr:uid="{00000000-0005-0000-0000-00008B390000}"/>
    <cellStyle name="Normal 11 5 2 3 2" xfId="14740" xr:uid="{00000000-0005-0000-0000-00008C390000}"/>
    <cellStyle name="Normal 11 5 2 3 2 2" xfId="14741" xr:uid="{00000000-0005-0000-0000-00008D390000}"/>
    <cellStyle name="Normal 11 5 2 3 3" xfId="14742" xr:uid="{00000000-0005-0000-0000-00008E390000}"/>
    <cellStyle name="Normal 11 5 2 3 3 2" xfId="14743" xr:uid="{00000000-0005-0000-0000-00008F390000}"/>
    <cellStyle name="Normal 11 5 2 3 4" xfId="14744" xr:uid="{00000000-0005-0000-0000-000090390000}"/>
    <cellStyle name="Normal 11 5 2 4" xfId="14745" xr:uid="{00000000-0005-0000-0000-000091390000}"/>
    <cellStyle name="Normal 11 5 2 4 2" xfId="14746" xr:uid="{00000000-0005-0000-0000-000092390000}"/>
    <cellStyle name="Normal 11 5 2 5" xfId="14747" xr:uid="{00000000-0005-0000-0000-000093390000}"/>
    <cellStyle name="Normal 11 5 2 5 2" xfId="14748" xr:uid="{00000000-0005-0000-0000-000094390000}"/>
    <cellStyle name="Normal 11 5 2 6" xfId="14749" xr:uid="{00000000-0005-0000-0000-000095390000}"/>
    <cellStyle name="Normal 11 5 3" xfId="14750" xr:uid="{00000000-0005-0000-0000-000096390000}"/>
    <cellStyle name="Normal 11 5 3 2" xfId="14751" xr:uid="{00000000-0005-0000-0000-000097390000}"/>
    <cellStyle name="Normal 11 5 3 2 2" xfId="14752" xr:uid="{00000000-0005-0000-0000-000098390000}"/>
    <cellStyle name="Normal 11 5 3 3" xfId="14753" xr:uid="{00000000-0005-0000-0000-000099390000}"/>
    <cellStyle name="Normal 11 5 3 3 2" xfId="14754" xr:uid="{00000000-0005-0000-0000-00009A390000}"/>
    <cellStyle name="Normal 11 5 3 4" xfId="14755" xr:uid="{00000000-0005-0000-0000-00009B390000}"/>
    <cellStyle name="Normal 11 5 4" xfId="14756" xr:uid="{00000000-0005-0000-0000-00009C390000}"/>
    <cellStyle name="Normal 11 5 4 2" xfId="14757" xr:uid="{00000000-0005-0000-0000-00009D390000}"/>
    <cellStyle name="Normal 11 5 4 2 2" xfId="14758" xr:uid="{00000000-0005-0000-0000-00009E390000}"/>
    <cellStyle name="Normal 11 5 4 3" xfId="14759" xr:uid="{00000000-0005-0000-0000-00009F390000}"/>
    <cellStyle name="Normal 11 5 4 3 2" xfId="14760" xr:uid="{00000000-0005-0000-0000-0000A0390000}"/>
    <cellStyle name="Normal 11 5 4 4" xfId="14761" xr:uid="{00000000-0005-0000-0000-0000A1390000}"/>
    <cellStyle name="Normal 11 5 5" xfId="14762" xr:uid="{00000000-0005-0000-0000-0000A2390000}"/>
    <cellStyle name="Normal 11 5 5 2" xfId="14763" xr:uid="{00000000-0005-0000-0000-0000A3390000}"/>
    <cellStyle name="Normal 11 5 6" xfId="14764" xr:uid="{00000000-0005-0000-0000-0000A4390000}"/>
    <cellStyle name="Normal 11 5 6 2" xfId="14765" xr:uid="{00000000-0005-0000-0000-0000A5390000}"/>
    <cellStyle name="Normal 11 5 7" xfId="14766" xr:uid="{00000000-0005-0000-0000-0000A6390000}"/>
    <cellStyle name="Normal 11 5 7 2" xfId="14767" xr:uid="{00000000-0005-0000-0000-0000A7390000}"/>
    <cellStyle name="Normal 11 5_Active vs. Retiree" xfId="14768" xr:uid="{00000000-0005-0000-0000-0000A8390000}"/>
    <cellStyle name="Normal 11 6" xfId="14769" xr:uid="{00000000-0005-0000-0000-0000A9390000}"/>
    <cellStyle name="Normal 11 6 2" xfId="14770" xr:uid="{00000000-0005-0000-0000-0000AA390000}"/>
    <cellStyle name="Normal 11 6 2 2" xfId="14771" xr:uid="{00000000-0005-0000-0000-0000AB390000}"/>
    <cellStyle name="Normal 11 6 2 2 2" xfId="14772" xr:uid="{00000000-0005-0000-0000-0000AC390000}"/>
    <cellStyle name="Normal 11 6 2 2 2 2" xfId="14773" xr:uid="{00000000-0005-0000-0000-0000AD390000}"/>
    <cellStyle name="Normal 11 6 2 2 3" xfId="14774" xr:uid="{00000000-0005-0000-0000-0000AE390000}"/>
    <cellStyle name="Normal 11 6 2 2 3 2" xfId="14775" xr:uid="{00000000-0005-0000-0000-0000AF390000}"/>
    <cellStyle name="Normal 11 6 2 2 4" xfId="14776" xr:uid="{00000000-0005-0000-0000-0000B0390000}"/>
    <cellStyle name="Normal 11 6 2 3" xfId="14777" xr:uid="{00000000-0005-0000-0000-0000B1390000}"/>
    <cellStyle name="Normal 11 6 2 3 2" xfId="14778" xr:uid="{00000000-0005-0000-0000-0000B2390000}"/>
    <cellStyle name="Normal 11 6 2 3 2 2" xfId="14779" xr:uid="{00000000-0005-0000-0000-0000B3390000}"/>
    <cellStyle name="Normal 11 6 2 3 3" xfId="14780" xr:uid="{00000000-0005-0000-0000-0000B4390000}"/>
    <cellStyle name="Normal 11 6 2 3 3 2" xfId="14781" xr:uid="{00000000-0005-0000-0000-0000B5390000}"/>
    <cellStyle name="Normal 11 6 2 3 4" xfId="14782" xr:uid="{00000000-0005-0000-0000-0000B6390000}"/>
    <cellStyle name="Normal 11 6 2 4" xfId="14783" xr:uid="{00000000-0005-0000-0000-0000B7390000}"/>
    <cellStyle name="Normal 11 6 2 4 2" xfId="14784" xr:uid="{00000000-0005-0000-0000-0000B8390000}"/>
    <cellStyle name="Normal 11 6 2 5" xfId="14785" xr:uid="{00000000-0005-0000-0000-0000B9390000}"/>
    <cellStyle name="Normal 11 6 2 5 2" xfId="14786" xr:uid="{00000000-0005-0000-0000-0000BA390000}"/>
    <cellStyle name="Normal 11 6 2 6" xfId="14787" xr:uid="{00000000-0005-0000-0000-0000BB390000}"/>
    <cellStyle name="Normal 11 6 3" xfId="14788" xr:uid="{00000000-0005-0000-0000-0000BC390000}"/>
    <cellStyle name="Normal 11 6 3 2" xfId="14789" xr:uid="{00000000-0005-0000-0000-0000BD390000}"/>
    <cellStyle name="Normal 11 6 3 2 2" xfId="14790" xr:uid="{00000000-0005-0000-0000-0000BE390000}"/>
    <cellStyle name="Normal 11 6 3 3" xfId="14791" xr:uid="{00000000-0005-0000-0000-0000BF390000}"/>
    <cellStyle name="Normal 11 6 3 3 2" xfId="14792" xr:uid="{00000000-0005-0000-0000-0000C0390000}"/>
    <cellStyle name="Normal 11 6 3 4" xfId="14793" xr:uid="{00000000-0005-0000-0000-0000C1390000}"/>
    <cellStyle name="Normal 11 6 4" xfId="14794" xr:uid="{00000000-0005-0000-0000-0000C2390000}"/>
    <cellStyle name="Normal 11 6 4 2" xfId="14795" xr:uid="{00000000-0005-0000-0000-0000C3390000}"/>
    <cellStyle name="Normal 11 6 4 2 2" xfId="14796" xr:uid="{00000000-0005-0000-0000-0000C4390000}"/>
    <cellStyle name="Normal 11 6 4 3" xfId="14797" xr:uid="{00000000-0005-0000-0000-0000C5390000}"/>
    <cellStyle name="Normal 11 6 4 3 2" xfId="14798" xr:uid="{00000000-0005-0000-0000-0000C6390000}"/>
    <cellStyle name="Normal 11 6 4 4" xfId="14799" xr:uid="{00000000-0005-0000-0000-0000C7390000}"/>
    <cellStyle name="Normal 11 6 5" xfId="14800" xr:uid="{00000000-0005-0000-0000-0000C8390000}"/>
    <cellStyle name="Normal 11 6 5 2" xfId="14801" xr:uid="{00000000-0005-0000-0000-0000C9390000}"/>
    <cellStyle name="Normal 11 6 6" xfId="14802" xr:uid="{00000000-0005-0000-0000-0000CA390000}"/>
    <cellStyle name="Normal 11 6 6 2" xfId="14803" xr:uid="{00000000-0005-0000-0000-0000CB390000}"/>
    <cellStyle name="Normal 11 6 7" xfId="14804" xr:uid="{00000000-0005-0000-0000-0000CC390000}"/>
    <cellStyle name="Normal 11 6_Active vs. Retiree" xfId="14805" xr:uid="{00000000-0005-0000-0000-0000CD390000}"/>
    <cellStyle name="Normal 11 7" xfId="14806" xr:uid="{00000000-0005-0000-0000-0000CE390000}"/>
    <cellStyle name="Normal 11 7 2" xfId="14807" xr:uid="{00000000-0005-0000-0000-0000CF390000}"/>
    <cellStyle name="Normal 11 7 2 2" xfId="14808" xr:uid="{00000000-0005-0000-0000-0000D0390000}"/>
    <cellStyle name="Normal 11 7 2 2 2" xfId="14809" xr:uid="{00000000-0005-0000-0000-0000D1390000}"/>
    <cellStyle name="Normal 11 7 2 3" xfId="14810" xr:uid="{00000000-0005-0000-0000-0000D2390000}"/>
    <cellStyle name="Normal 11 7 2 3 2" xfId="14811" xr:uid="{00000000-0005-0000-0000-0000D3390000}"/>
    <cellStyle name="Normal 11 7 2 4" xfId="14812" xr:uid="{00000000-0005-0000-0000-0000D4390000}"/>
    <cellStyle name="Normal 11 7 3" xfId="14813" xr:uid="{00000000-0005-0000-0000-0000D5390000}"/>
    <cellStyle name="Normal 11 7 3 2" xfId="14814" xr:uid="{00000000-0005-0000-0000-0000D6390000}"/>
    <cellStyle name="Normal 11 7 3 2 2" xfId="14815" xr:uid="{00000000-0005-0000-0000-0000D7390000}"/>
    <cellStyle name="Normal 11 7 3 3" xfId="14816" xr:uid="{00000000-0005-0000-0000-0000D8390000}"/>
    <cellStyle name="Normal 11 7 3 3 2" xfId="14817" xr:uid="{00000000-0005-0000-0000-0000D9390000}"/>
    <cellStyle name="Normal 11 7 3 4" xfId="14818" xr:uid="{00000000-0005-0000-0000-0000DA390000}"/>
    <cellStyle name="Normal 11 7 4" xfId="14819" xr:uid="{00000000-0005-0000-0000-0000DB390000}"/>
    <cellStyle name="Normal 11 7 4 2" xfId="14820" xr:uid="{00000000-0005-0000-0000-0000DC390000}"/>
    <cellStyle name="Normal 11 7 5" xfId="14821" xr:uid="{00000000-0005-0000-0000-0000DD390000}"/>
    <cellStyle name="Normal 11 7 5 2" xfId="14822" xr:uid="{00000000-0005-0000-0000-0000DE390000}"/>
    <cellStyle name="Normal 11 7 6" xfId="14823" xr:uid="{00000000-0005-0000-0000-0000DF390000}"/>
    <cellStyle name="Normal 11 8" xfId="14824" xr:uid="{00000000-0005-0000-0000-0000E0390000}"/>
    <cellStyle name="Normal 11 8 2" xfId="14825" xr:uid="{00000000-0005-0000-0000-0000E1390000}"/>
    <cellStyle name="Normal 11 8 2 2" xfId="14826" xr:uid="{00000000-0005-0000-0000-0000E2390000}"/>
    <cellStyle name="Normal 11 8 2 2 2" xfId="14827" xr:uid="{00000000-0005-0000-0000-0000E3390000}"/>
    <cellStyle name="Normal 11 8 2 3" xfId="14828" xr:uid="{00000000-0005-0000-0000-0000E4390000}"/>
    <cellStyle name="Normal 11 8 2 3 2" xfId="14829" xr:uid="{00000000-0005-0000-0000-0000E5390000}"/>
    <cellStyle name="Normal 11 8 2 4" xfId="14830" xr:uid="{00000000-0005-0000-0000-0000E6390000}"/>
    <cellStyle name="Normal 11 8 3" xfId="14831" xr:uid="{00000000-0005-0000-0000-0000E7390000}"/>
    <cellStyle name="Normal 11 8 3 2" xfId="14832" xr:uid="{00000000-0005-0000-0000-0000E8390000}"/>
    <cellStyle name="Normal 11 8 3 2 2" xfId="14833" xr:uid="{00000000-0005-0000-0000-0000E9390000}"/>
    <cellStyle name="Normal 11 8 3 3" xfId="14834" xr:uid="{00000000-0005-0000-0000-0000EA390000}"/>
    <cellStyle name="Normal 11 8 3 3 2" xfId="14835" xr:uid="{00000000-0005-0000-0000-0000EB390000}"/>
    <cellStyle name="Normal 11 8 3 4" xfId="14836" xr:uid="{00000000-0005-0000-0000-0000EC390000}"/>
    <cellStyle name="Normal 11 8 4" xfId="14837" xr:uid="{00000000-0005-0000-0000-0000ED390000}"/>
    <cellStyle name="Normal 11 8 4 2" xfId="14838" xr:uid="{00000000-0005-0000-0000-0000EE390000}"/>
    <cellStyle name="Normal 11 8 4 2 2" xfId="14839" xr:uid="{00000000-0005-0000-0000-0000EF390000}"/>
    <cellStyle name="Normal 11 8 4 3" xfId="14840" xr:uid="{00000000-0005-0000-0000-0000F0390000}"/>
    <cellStyle name="Normal 11 8 4 3 2" xfId="14841" xr:uid="{00000000-0005-0000-0000-0000F1390000}"/>
    <cellStyle name="Normal 11 8 4 4" xfId="14842" xr:uid="{00000000-0005-0000-0000-0000F2390000}"/>
    <cellStyle name="Normal 11 9" xfId="14843" xr:uid="{00000000-0005-0000-0000-0000F3390000}"/>
    <cellStyle name="Normal 11 9 2" xfId="14844" xr:uid="{00000000-0005-0000-0000-0000F4390000}"/>
    <cellStyle name="Normal 11 9 2 2" xfId="14845" xr:uid="{00000000-0005-0000-0000-0000F5390000}"/>
    <cellStyle name="Normal 11 9 2 2 2" xfId="14846" xr:uid="{00000000-0005-0000-0000-0000F6390000}"/>
    <cellStyle name="Normal 11 9 2 3" xfId="14847" xr:uid="{00000000-0005-0000-0000-0000F7390000}"/>
    <cellStyle name="Normal 11 9 2 3 2" xfId="14848" xr:uid="{00000000-0005-0000-0000-0000F8390000}"/>
    <cellStyle name="Normal 11 9 2 4" xfId="14849" xr:uid="{00000000-0005-0000-0000-0000F9390000}"/>
    <cellStyle name="Normal 11_Active vs. Retiree" xfId="14850" xr:uid="{00000000-0005-0000-0000-0000FA390000}"/>
    <cellStyle name="Normal 110" xfId="14851" xr:uid="{00000000-0005-0000-0000-0000FB390000}"/>
    <cellStyle name="Normal 111" xfId="14852" xr:uid="{00000000-0005-0000-0000-0000FC390000}"/>
    <cellStyle name="Normal 111 2" xfId="14853" xr:uid="{00000000-0005-0000-0000-0000FD390000}"/>
    <cellStyle name="Normal 112" xfId="14854" xr:uid="{00000000-0005-0000-0000-0000FE390000}"/>
    <cellStyle name="Normal 112 2" xfId="14855" xr:uid="{00000000-0005-0000-0000-0000FF390000}"/>
    <cellStyle name="Normal 113" xfId="14856" xr:uid="{00000000-0005-0000-0000-0000003A0000}"/>
    <cellStyle name="Normal 113 2" xfId="14857" xr:uid="{00000000-0005-0000-0000-0000013A0000}"/>
    <cellStyle name="Normal 114" xfId="14858" xr:uid="{00000000-0005-0000-0000-0000023A0000}"/>
    <cellStyle name="Normal 114 2" xfId="14859" xr:uid="{00000000-0005-0000-0000-0000033A0000}"/>
    <cellStyle name="Normal 115" xfId="14860" xr:uid="{00000000-0005-0000-0000-0000043A0000}"/>
    <cellStyle name="Normal 115 2" xfId="14861" xr:uid="{00000000-0005-0000-0000-0000053A0000}"/>
    <cellStyle name="Normal 116" xfId="14862" xr:uid="{00000000-0005-0000-0000-0000063A0000}"/>
    <cellStyle name="Normal 116 2" xfId="14863" xr:uid="{00000000-0005-0000-0000-0000073A0000}"/>
    <cellStyle name="Normal 117" xfId="14864" xr:uid="{00000000-0005-0000-0000-0000083A0000}"/>
    <cellStyle name="Normal 117 2" xfId="14865" xr:uid="{00000000-0005-0000-0000-0000093A0000}"/>
    <cellStyle name="Normal 117 3" xfId="14866" xr:uid="{00000000-0005-0000-0000-00000A3A0000}"/>
    <cellStyle name="Normal 118" xfId="14867" xr:uid="{00000000-0005-0000-0000-00000B3A0000}"/>
    <cellStyle name="Normal 118 2" xfId="14868" xr:uid="{00000000-0005-0000-0000-00000C3A0000}"/>
    <cellStyle name="Normal 118 3" xfId="14869" xr:uid="{00000000-0005-0000-0000-00000D3A0000}"/>
    <cellStyle name="Normal 119" xfId="14870" xr:uid="{00000000-0005-0000-0000-00000E3A0000}"/>
    <cellStyle name="Normal 119 2" xfId="14871" xr:uid="{00000000-0005-0000-0000-00000F3A0000}"/>
    <cellStyle name="Normal 12" xfId="14872" xr:uid="{00000000-0005-0000-0000-0000103A0000}"/>
    <cellStyle name="Normal 12 2" xfId="14873" xr:uid="{00000000-0005-0000-0000-0000113A0000}"/>
    <cellStyle name="Normal 12 2 2" xfId="14874" xr:uid="{00000000-0005-0000-0000-0000123A0000}"/>
    <cellStyle name="Normal 12 2 3" xfId="14875" xr:uid="{00000000-0005-0000-0000-0000133A0000}"/>
    <cellStyle name="Normal 12 2 4" xfId="14876" xr:uid="{00000000-0005-0000-0000-0000143A0000}"/>
    <cellStyle name="Normal 12 2 4 2" xfId="14877" xr:uid="{00000000-0005-0000-0000-0000153A0000}"/>
    <cellStyle name="Normal 12 2 5" xfId="14878" xr:uid="{00000000-0005-0000-0000-0000163A0000}"/>
    <cellStyle name="Normal 12 2 6" xfId="14879" xr:uid="{00000000-0005-0000-0000-0000173A0000}"/>
    <cellStyle name="Normal 12 3" xfId="14880" xr:uid="{00000000-0005-0000-0000-0000183A0000}"/>
    <cellStyle name="Normal 12 3 2" xfId="14881" xr:uid="{00000000-0005-0000-0000-0000193A0000}"/>
    <cellStyle name="Normal 12 3 3" xfId="14882" xr:uid="{00000000-0005-0000-0000-00001A3A0000}"/>
    <cellStyle name="Normal 12 4" xfId="14883" xr:uid="{00000000-0005-0000-0000-00001B3A0000}"/>
    <cellStyle name="Normal 12 4 2" xfId="14884" xr:uid="{00000000-0005-0000-0000-00001C3A0000}"/>
    <cellStyle name="Normal 12 4 3" xfId="14885" xr:uid="{00000000-0005-0000-0000-00001D3A0000}"/>
    <cellStyle name="Normal 12 4 3 2" xfId="14886" xr:uid="{00000000-0005-0000-0000-00001E3A0000}"/>
    <cellStyle name="Normal 12 4 4" xfId="14887" xr:uid="{00000000-0005-0000-0000-00001F3A0000}"/>
    <cellStyle name="Normal 12 4 4 2" xfId="14888" xr:uid="{00000000-0005-0000-0000-0000203A0000}"/>
    <cellStyle name="Normal 12 4 5" xfId="14889" xr:uid="{00000000-0005-0000-0000-0000213A0000}"/>
    <cellStyle name="Normal 12 4 5 2" xfId="14890" xr:uid="{00000000-0005-0000-0000-0000223A0000}"/>
    <cellStyle name="Normal 12 5" xfId="14891" xr:uid="{00000000-0005-0000-0000-0000233A0000}"/>
    <cellStyle name="Normal 12 6" xfId="14892" xr:uid="{00000000-0005-0000-0000-0000243A0000}"/>
    <cellStyle name="Normal 12 7" xfId="14893" xr:uid="{00000000-0005-0000-0000-0000253A0000}"/>
    <cellStyle name="Normal 12 7 2" xfId="14894" xr:uid="{00000000-0005-0000-0000-0000263A0000}"/>
    <cellStyle name="Normal 12 8" xfId="14895" xr:uid="{00000000-0005-0000-0000-0000273A0000}"/>
    <cellStyle name="Normal 12 9" xfId="14896" xr:uid="{00000000-0005-0000-0000-0000283A0000}"/>
    <cellStyle name="Normal 12_Active vs. Retiree" xfId="14897" xr:uid="{00000000-0005-0000-0000-0000293A0000}"/>
    <cellStyle name="Normal 120" xfId="14898" xr:uid="{00000000-0005-0000-0000-00002A3A0000}"/>
    <cellStyle name="Normal 121" xfId="14899" xr:uid="{00000000-0005-0000-0000-00002B3A0000}"/>
    <cellStyle name="Normal 122" xfId="14900" xr:uid="{00000000-0005-0000-0000-00002C3A0000}"/>
    <cellStyle name="Normal 123" xfId="14901" xr:uid="{00000000-0005-0000-0000-00002D3A0000}"/>
    <cellStyle name="Normal 124" xfId="14902" xr:uid="{00000000-0005-0000-0000-00002E3A0000}"/>
    <cellStyle name="Normal 125" xfId="14903" xr:uid="{00000000-0005-0000-0000-00002F3A0000}"/>
    <cellStyle name="Normal 126" xfId="14904" xr:uid="{00000000-0005-0000-0000-0000303A0000}"/>
    <cellStyle name="Normal 127" xfId="14905" xr:uid="{00000000-0005-0000-0000-0000313A0000}"/>
    <cellStyle name="Normal 128" xfId="14906" xr:uid="{00000000-0005-0000-0000-0000323A0000}"/>
    <cellStyle name="Normal 129" xfId="14907" xr:uid="{00000000-0005-0000-0000-0000333A0000}"/>
    <cellStyle name="Normal 13" xfId="14908" xr:uid="{00000000-0005-0000-0000-0000343A0000}"/>
    <cellStyle name="Normal 13 10" xfId="14909" xr:uid="{00000000-0005-0000-0000-0000353A0000}"/>
    <cellStyle name="Normal 13 2" xfId="14910" xr:uid="{00000000-0005-0000-0000-0000363A0000}"/>
    <cellStyle name="Normal 13 2 2" xfId="14911" xr:uid="{00000000-0005-0000-0000-0000373A0000}"/>
    <cellStyle name="Normal 13 2 3" xfId="14912" xr:uid="{00000000-0005-0000-0000-0000383A0000}"/>
    <cellStyle name="Normal 13 2 3 2" xfId="14913" xr:uid="{00000000-0005-0000-0000-0000393A0000}"/>
    <cellStyle name="Normal 13 2 3 2 2" xfId="14914" xr:uid="{00000000-0005-0000-0000-00003A3A0000}"/>
    <cellStyle name="Normal 13 2 3 3" xfId="14915" xr:uid="{00000000-0005-0000-0000-00003B3A0000}"/>
    <cellStyle name="Normal 13 2 4" xfId="14916" xr:uid="{00000000-0005-0000-0000-00003C3A0000}"/>
    <cellStyle name="Normal 13 2 4 2" xfId="14917" xr:uid="{00000000-0005-0000-0000-00003D3A0000}"/>
    <cellStyle name="Normal 13 2 5" xfId="14918" xr:uid="{00000000-0005-0000-0000-00003E3A0000}"/>
    <cellStyle name="Normal 13 2 5 2" xfId="14919" xr:uid="{00000000-0005-0000-0000-00003F3A0000}"/>
    <cellStyle name="Normal 13 2 6" xfId="14920" xr:uid="{00000000-0005-0000-0000-0000403A0000}"/>
    <cellStyle name="Normal 13 2 7" xfId="14921" xr:uid="{00000000-0005-0000-0000-0000413A0000}"/>
    <cellStyle name="Normal 13 3" xfId="14922" xr:uid="{00000000-0005-0000-0000-0000423A0000}"/>
    <cellStyle name="Normal 13 3 2" xfId="14923" xr:uid="{00000000-0005-0000-0000-0000433A0000}"/>
    <cellStyle name="Normal 13 3 2 2" xfId="14924" xr:uid="{00000000-0005-0000-0000-0000443A0000}"/>
    <cellStyle name="Normal 13 3 3" xfId="14925" xr:uid="{00000000-0005-0000-0000-0000453A0000}"/>
    <cellStyle name="Normal 13 3 3 2" xfId="14926" xr:uid="{00000000-0005-0000-0000-0000463A0000}"/>
    <cellStyle name="Normal 13 3 4" xfId="14927" xr:uid="{00000000-0005-0000-0000-0000473A0000}"/>
    <cellStyle name="Normal 13 3 4 2" xfId="14928" xr:uid="{00000000-0005-0000-0000-0000483A0000}"/>
    <cellStyle name="Normal 13 4" xfId="14929" xr:uid="{00000000-0005-0000-0000-0000493A0000}"/>
    <cellStyle name="Normal 13 4 2" xfId="14930" xr:uid="{00000000-0005-0000-0000-00004A3A0000}"/>
    <cellStyle name="Normal 13 4 2 2" xfId="14931" xr:uid="{00000000-0005-0000-0000-00004B3A0000}"/>
    <cellStyle name="Normal 13 4 3" xfId="14932" xr:uid="{00000000-0005-0000-0000-00004C3A0000}"/>
    <cellStyle name="Normal 13 4 3 2" xfId="14933" xr:uid="{00000000-0005-0000-0000-00004D3A0000}"/>
    <cellStyle name="Normal 13 4 4" xfId="14934" xr:uid="{00000000-0005-0000-0000-00004E3A0000}"/>
    <cellStyle name="Normal 13 5" xfId="14935" xr:uid="{00000000-0005-0000-0000-00004F3A0000}"/>
    <cellStyle name="Normal 13 5 2" xfId="14936" xr:uid="{00000000-0005-0000-0000-0000503A0000}"/>
    <cellStyle name="Normal 13 5 2 2" xfId="14937" xr:uid="{00000000-0005-0000-0000-0000513A0000}"/>
    <cellStyle name="Normal 13 5 2 2 2" xfId="14938" xr:uid="{00000000-0005-0000-0000-0000523A0000}"/>
    <cellStyle name="Normal 13 5 2 3" xfId="14939" xr:uid="{00000000-0005-0000-0000-0000533A0000}"/>
    <cellStyle name="Normal 13 5 2 3 2" xfId="14940" xr:uid="{00000000-0005-0000-0000-0000543A0000}"/>
    <cellStyle name="Normal 13 5 2 4" xfId="14941" xr:uid="{00000000-0005-0000-0000-0000553A0000}"/>
    <cellStyle name="Normal 13 6" xfId="14942" xr:uid="{00000000-0005-0000-0000-0000563A0000}"/>
    <cellStyle name="Normal 13 6 2" xfId="14943" xr:uid="{00000000-0005-0000-0000-0000573A0000}"/>
    <cellStyle name="Normal 13 6 2 2" xfId="14944" xr:uid="{00000000-0005-0000-0000-0000583A0000}"/>
    <cellStyle name="Normal 13 6 3" xfId="14945" xr:uid="{00000000-0005-0000-0000-0000593A0000}"/>
    <cellStyle name="Normal 13 7" xfId="14946" xr:uid="{00000000-0005-0000-0000-00005A3A0000}"/>
    <cellStyle name="Normal 13 7 2" xfId="14947" xr:uid="{00000000-0005-0000-0000-00005B3A0000}"/>
    <cellStyle name="Normal 13 8" xfId="14948" xr:uid="{00000000-0005-0000-0000-00005C3A0000}"/>
    <cellStyle name="Normal 13 8 2" xfId="14949" xr:uid="{00000000-0005-0000-0000-00005D3A0000}"/>
    <cellStyle name="Normal 13 9" xfId="14950" xr:uid="{00000000-0005-0000-0000-00005E3A0000}"/>
    <cellStyle name="Normal 13_Active vs. Retiree" xfId="14951" xr:uid="{00000000-0005-0000-0000-00005F3A0000}"/>
    <cellStyle name="Normal 130" xfId="14952" xr:uid="{00000000-0005-0000-0000-0000603A0000}"/>
    <cellStyle name="Normal 131" xfId="14953" xr:uid="{00000000-0005-0000-0000-0000613A0000}"/>
    <cellStyle name="Normal 132" xfId="14954" xr:uid="{00000000-0005-0000-0000-0000623A0000}"/>
    <cellStyle name="Normal 133" xfId="14955" xr:uid="{00000000-0005-0000-0000-0000633A0000}"/>
    <cellStyle name="Normal 134" xfId="14956" xr:uid="{00000000-0005-0000-0000-0000643A0000}"/>
    <cellStyle name="Normal 135" xfId="14957" xr:uid="{00000000-0005-0000-0000-0000653A0000}"/>
    <cellStyle name="Normal 136" xfId="14958" xr:uid="{00000000-0005-0000-0000-0000663A0000}"/>
    <cellStyle name="Normal 137" xfId="14959" xr:uid="{00000000-0005-0000-0000-0000673A0000}"/>
    <cellStyle name="Normal 138" xfId="14960" xr:uid="{00000000-0005-0000-0000-0000683A0000}"/>
    <cellStyle name="Normal 138 2" xfId="14961" xr:uid="{00000000-0005-0000-0000-0000693A0000}"/>
    <cellStyle name="Normal 138 2 2" xfId="14962" xr:uid="{00000000-0005-0000-0000-00006A3A0000}"/>
    <cellStyle name="Normal 138 3" xfId="14963" xr:uid="{00000000-0005-0000-0000-00006B3A0000}"/>
    <cellStyle name="Normal 139" xfId="14964" xr:uid="{00000000-0005-0000-0000-00006C3A0000}"/>
    <cellStyle name="Normal 139 2" xfId="14965" xr:uid="{00000000-0005-0000-0000-00006D3A0000}"/>
    <cellStyle name="Normal 139 2 2" xfId="14966" xr:uid="{00000000-0005-0000-0000-00006E3A0000}"/>
    <cellStyle name="Normal 139 3" xfId="14967" xr:uid="{00000000-0005-0000-0000-00006F3A0000}"/>
    <cellStyle name="Normal 14" xfId="14968" xr:uid="{00000000-0005-0000-0000-0000703A0000}"/>
    <cellStyle name="Normal 14 2" xfId="14969" xr:uid="{00000000-0005-0000-0000-0000713A0000}"/>
    <cellStyle name="Normal 14 2 2" xfId="14970" xr:uid="{00000000-0005-0000-0000-0000723A0000}"/>
    <cellStyle name="Normal 14 2 3" xfId="14971" xr:uid="{00000000-0005-0000-0000-0000733A0000}"/>
    <cellStyle name="Normal 14 2 3 2" xfId="14972" xr:uid="{00000000-0005-0000-0000-0000743A0000}"/>
    <cellStyle name="Normal 14 2 4" xfId="14973" xr:uid="{00000000-0005-0000-0000-0000753A0000}"/>
    <cellStyle name="Normal 14 2 5" xfId="14974" xr:uid="{00000000-0005-0000-0000-0000763A0000}"/>
    <cellStyle name="Normal 14 3" xfId="14975" xr:uid="{00000000-0005-0000-0000-0000773A0000}"/>
    <cellStyle name="Normal 14 4" xfId="14976" xr:uid="{00000000-0005-0000-0000-0000783A0000}"/>
    <cellStyle name="Normal 14 5" xfId="14977" xr:uid="{00000000-0005-0000-0000-0000793A0000}"/>
    <cellStyle name="Normal 14 5 2" xfId="14978" xr:uid="{00000000-0005-0000-0000-00007A3A0000}"/>
    <cellStyle name="Normal 14 6" xfId="14979" xr:uid="{00000000-0005-0000-0000-00007B3A0000}"/>
    <cellStyle name="Normal 14 7" xfId="14980" xr:uid="{00000000-0005-0000-0000-00007C3A0000}"/>
    <cellStyle name="Normal 140" xfId="14981" xr:uid="{00000000-0005-0000-0000-00007D3A0000}"/>
    <cellStyle name="Normal 140 2" xfId="14982" xr:uid="{00000000-0005-0000-0000-00007E3A0000}"/>
    <cellStyle name="Normal 140 2 2" xfId="14983" xr:uid="{00000000-0005-0000-0000-00007F3A0000}"/>
    <cellStyle name="Normal 140 3" xfId="14984" xr:uid="{00000000-0005-0000-0000-0000803A0000}"/>
    <cellStyle name="Normal 141" xfId="14985" xr:uid="{00000000-0005-0000-0000-0000813A0000}"/>
    <cellStyle name="Normal 141 2" xfId="14986" xr:uid="{00000000-0005-0000-0000-0000823A0000}"/>
    <cellStyle name="Normal 141 2 2" xfId="14987" xr:uid="{00000000-0005-0000-0000-0000833A0000}"/>
    <cellStyle name="Normal 141 3" xfId="14988" xr:uid="{00000000-0005-0000-0000-0000843A0000}"/>
    <cellStyle name="Normal 142" xfId="14989" xr:uid="{00000000-0005-0000-0000-0000853A0000}"/>
    <cellStyle name="Normal 142 2" xfId="14990" xr:uid="{00000000-0005-0000-0000-0000863A0000}"/>
    <cellStyle name="Normal 143" xfId="14991" xr:uid="{00000000-0005-0000-0000-0000873A0000}"/>
    <cellStyle name="Normal 143 2" xfId="14992" xr:uid="{00000000-0005-0000-0000-0000883A0000}"/>
    <cellStyle name="Normal 144" xfId="14993" xr:uid="{00000000-0005-0000-0000-0000893A0000}"/>
    <cellStyle name="Normal 144 2" xfId="14994" xr:uid="{00000000-0005-0000-0000-00008A3A0000}"/>
    <cellStyle name="Normal 145" xfId="14995" xr:uid="{00000000-0005-0000-0000-00008B3A0000}"/>
    <cellStyle name="Normal 145 2" xfId="14996" xr:uid="{00000000-0005-0000-0000-00008C3A0000}"/>
    <cellStyle name="Normal 146" xfId="14997" xr:uid="{00000000-0005-0000-0000-00008D3A0000}"/>
    <cellStyle name="Normal 146 2" xfId="14998" xr:uid="{00000000-0005-0000-0000-00008E3A0000}"/>
    <cellStyle name="Normal 147" xfId="14999" xr:uid="{00000000-0005-0000-0000-00008F3A0000}"/>
    <cellStyle name="Normal 147 2" xfId="15000" xr:uid="{00000000-0005-0000-0000-0000903A0000}"/>
    <cellStyle name="Normal 148" xfId="15001" xr:uid="{00000000-0005-0000-0000-0000913A0000}"/>
    <cellStyle name="Normal 148 2" xfId="15002" xr:uid="{00000000-0005-0000-0000-0000923A0000}"/>
    <cellStyle name="Normal 149" xfId="15003" xr:uid="{00000000-0005-0000-0000-0000933A0000}"/>
    <cellStyle name="Normal 149 2" xfId="15004" xr:uid="{00000000-0005-0000-0000-0000943A0000}"/>
    <cellStyle name="Normal 15" xfId="15005" xr:uid="{00000000-0005-0000-0000-0000953A0000}"/>
    <cellStyle name="Normal 15 10" xfId="15006" xr:uid="{00000000-0005-0000-0000-0000963A0000}"/>
    <cellStyle name="Normal 15 2" xfId="15007" xr:uid="{00000000-0005-0000-0000-0000973A0000}"/>
    <cellStyle name="Normal 15 2 2" xfId="15008" xr:uid="{00000000-0005-0000-0000-0000983A0000}"/>
    <cellStyle name="Normal 15 2 3" xfId="15009" xr:uid="{00000000-0005-0000-0000-0000993A0000}"/>
    <cellStyle name="Normal 15 2 3 2" xfId="15010" xr:uid="{00000000-0005-0000-0000-00009A3A0000}"/>
    <cellStyle name="Normal 15 2 4" xfId="15011" xr:uid="{00000000-0005-0000-0000-00009B3A0000}"/>
    <cellStyle name="Normal 15 2 5" xfId="15012" xr:uid="{00000000-0005-0000-0000-00009C3A0000}"/>
    <cellStyle name="Normal 15 3" xfId="15013" xr:uid="{00000000-0005-0000-0000-00009D3A0000}"/>
    <cellStyle name="Normal 15 3 2" xfId="15014" xr:uid="{00000000-0005-0000-0000-00009E3A0000}"/>
    <cellStyle name="Normal 15 3 2 2" xfId="15015" xr:uid="{00000000-0005-0000-0000-00009F3A0000}"/>
    <cellStyle name="Normal 15 3 2 2 2" xfId="15016" xr:uid="{00000000-0005-0000-0000-0000A03A0000}"/>
    <cellStyle name="Normal 15 3 2 3" xfId="15017" xr:uid="{00000000-0005-0000-0000-0000A13A0000}"/>
    <cellStyle name="Normal 15 3 2 3 2" xfId="15018" xr:uid="{00000000-0005-0000-0000-0000A23A0000}"/>
    <cellStyle name="Normal 15 3 2 4" xfId="15019" xr:uid="{00000000-0005-0000-0000-0000A33A0000}"/>
    <cellStyle name="Normal 15 3 3" xfId="15020" xr:uid="{00000000-0005-0000-0000-0000A43A0000}"/>
    <cellStyle name="Normal 15 3 3 2" xfId="15021" xr:uid="{00000000-0005-0000-0000-0000A53A0000}"/>
    <cellStyle name="Normal 15 3 3 2 2" xfId="15022" xr:uid="{00000000-0005-0000-0000-0000A63A0000}"/>
    <cellStyle name="Normal 15 3 3 3" xfId="15023" xr:uid="{00000000-0005-0000-0000-0000A73A0000}"/>
    <cellStyle name="Normal 15 3 3 3 2" xfId="15024" xr:uid="{00000000-0005-0000-0000-0000A83A0000}"/>
    <cellStyle name="Normal 15 3 3 4" xfId="15025" xr:uid="{00000000-0005-0000-0000-0000A93A0000}"/>
    <cellStyle name="Normal 15 3 4" xfId="15026" xr:uid="{00000000-0005-0000-0000-0000AA3A0000}"/>
    <cellStyle name="Normal 15 3 5" xfId="15027" xr:uid="{00000000-0005-0000-0000-0000AB3A0000}"/>
    <cellStyle name="Normal 15 4" xfId="15028" xr:uid="{00000000-0005-0000-0000-0000AC3A0000}"/>
    <cellStyle name="Normal 15 4 2" xfId="15029" xr:uid="{00000000-0005-0000-0000-0000AD3A0000}"/>
    <cellStyle name="Normal 15 4 2 2" xfId="15030" xr:uid="{00000000-0005-0000-0000-0000AE3A0000}"/>
    <cellStyle name="Normal 15 4 2 2 2" xfId="15031" xr:uid="{00000000-0005-0000-0000-0000AF3A0000}"/>
    <cellStyle name="Normal 15 4 2 3" xfId="15032" xr:uid="{00000000-0005-0000-0000-0000B03A0000}"/>
    <cellStyle name="Normal 15 4 2 3 2" xfId="15033" xr:uid="{00000000-0005-0000-0000-0000B13A0000}"/>
    <cellStyle name="Normal 15 4 2 4" xfId="15034" xr:uid="{00000000-0005-0000-0000-0000B23A0000}"/>
    <cellStyle name="Normal 15 4 3" xfId="15035" xr:uid="{00000000-0005-0000-0000-0000B33A0000}"/>
    <cellStyle name="Normal 15 4 3 2" xfId="15036" xr:uid="{00000000-0005-0000-0000-0000B43A0000}"/>
    <cellStyle name="Normal 15 4 4" xfId="15037" xr:uid="{00000000-0005-0000-0000-0000B53A0000}"/>
    <cellStyle name="Normal 15 4 4 2" xfId="15038" xr:uid="{00000000-0005-0000-0000-0000B63A0000}"/>
    <cellStyle name="Normal 15 4 5" xfId="15039" xr:uid="{00000000-0005-0000-0000-0000B73A0000}"/>
    <cellStyle name="Normal 15 5" xfId="15040" xr:uid="{00000000-0005-0000-0000-0000B83A0000}"/>
    <cellStyle name="Normal 15 5 2" xfId="15041" xr:uid="{00000000-0005-0000-0000-0000B93A0000}"/>
    <cellStyle name="Normal 15 5 2 2" xfId="15042" xr:uid="{00000000-0005-0000-0000-0000BA3A0000}"/>
    <cellStyle name="Normal 15 5 3" xfId="15043" xr:uid="{00000000-0005-0000-0000-0000BB3A0000}"/>
    <cellStyle name="Normal 15 5 3 2" xfId="15044" xr:uid="{00000000-0005-0000-0000-0000BC3A0000}"/>
    <cellStyle name="Normal 15 5 4" xfId="15045" xr:uid="{00000000-0005-0000-0000-0000BD3A0000}"/>
    <cellStyle name="Normal 15 6" xfId="15046" xr:uid="{00000000-0005-0000-0000-0000BE3A0000}"/>
    <cellStyle name="Normal 15 6 2" xfId="15047" xr:uid="{00000000-0005-0000-0000-0000BF3A0000}"/>
    <cellStyle name="Normal 15 6 2 2" xfId="15048" xr:uid="{00000000-0005-0000-0000-0000C03A0000}"/>
    <cellStyle name="Normal 15 6 3" xfId="15049" xr:uid="{00000000-0005-0000-0000-0000C13A0000}"/>
    <cellStyle name="Normal 15 6 3 2" xfId="15050" xr:uid="{00000000-0005-0000-0000-0000C23A0000}"/>
    <cellStyle name="Normal 15 6 4" xfId="15051" xr:uid="{00000000-0005-0000-0000-0000C33A0000}"/>
    <cellStyle name="Normal 15 7" xfId="15052" xr:uid="{00000000-0005-0000-0000-0000C43A0000}"/>
    <cellStyle name="Normal 15 8" xfId="15053" xr:uid="{00000000-0005-0000-0000-0000C53A0000}"/>
    <cellStyle name="Normal 15 8 2" xfId="15054" xr:uid="{00000000-0005-0000-0000-0000C63A0000}"/>
    <cellStyle name="Normal 15 9" xfId="15055" xr:uid="{00000000-0005-0000-0000-0000C73A0000}"/>
    <cellStyle name="Normal 15_Active vs. Retiree" xfId="15056" xr:uid="{00000000-0005-0000-0000-0000C83A0000}"/>
    <cellStyle name="Normal 150" xfId="15057" xr:uid="{00000000-0005-0000-0000-0000C93A0000}"/>
    <cellStyle name="Normal 150 2" xfId="15058" xr:uid="{00000000-0005-0000-0000-0000CA3A0000}"/>
    <cellStyle name="Normal 151" xfId="15059" xr:uid="{00000000-0005-0000-0000-0000CB3A0000}"/>
    <cellStyle name="Normal 151 2" xfId="15060" xr:uid="{00000000-0005-0000-0000-0000CC3A0000}"/>
    <cellStyle name="Normal 152" xfId="15061" xr:uid="{00000000-0005-0000-0000-0000CD3A0000}"/>
    <cellStyle name="Normal 152 2" xfId="15062" xr:uid="{00000000-0005-0000-0000-0000CE3A0000}"/>
    <cellStyle name="Normal 153" xfId="15063" xr:uid="{00000000-0005-0000-0000-0000CF3A0000}"/>
    <cellStyle name="Normal 153 2" xfId="15064" xr:uid="{00000000-0005-0000-0000-0000D03A0000}"/>
    <cellStyle name="Normal 154" xfId="15065" xr:uid="{00000000-0005-0000-0000-0000D13A0000}"/>
    <cellStyle name="Normal 154 2" xfId="15066" xr:uid="{00000000-0005-0000-0000-0000D23A0000}"/>
    <cellStyle name="Normal 155" xfId="15067" xr:uid="{00000000-0005-0000-0000-0000D33A0000}"/>
    <cellStyle name="Normal 155 2" xfId="15068" xr:uid="{00000000-0005-0000-0000-0000D43A0000}"/>
    <cellStyle name="Normal 156" xfId="15069" xr:uid="{00000000-0005-0000-0000-0000D53A0000}"/>
    <cellStyle name="Normal 157" xfId="15070" xr:uid="{00000000-0005-0000-0000-0000D63A0000}"/>
    <cellStyle name="Normal 157 2" xfId="15071" xr:uid="{00000000-0005-0000-0000-0000D73A0000}"/>
    <cellStyle name="Normal 158" xfId="12" xr:uid="{00000000-0005-0000-0000-0000D83A0000}"/>
    <cellStyle name="Normal 159" xfId="38239" xr:uid="{00000000-0005-0000-0000-0000D93A0000}"/>
    <cellStyle name="Normal 16" xfId="15072" xr:uid="{00000000-0005-0000-0000-0000DA3A0000}"/>
    <cellStyle name="Normal 16 10" xfId="15073" xr:uid="{00000000-0005-0000-0000-0000DB3A0000}"/>
    <cellStyle name="Normal 16 11" xfId="15074" xr:uid="{00000000-0005-0000-0000-0000DC3A0000}"/>
    <cellStyle name="Normal 16 12" xfId="15075" xr:uid="{00000000-0005-0000-0000-0000DD3A0000}"/>
    <cellStyle name="Normal 16 12 2" xfId="15076" xr:uid="{00000000-0005-0000-0000-0000DE3A0000}"/>
    <cellStyle name="Normal 16 13" xfId="15077" xr:uid="{00000000-0005-0000-0000-0000DF3A0000}"/>
    <cellStyle name="Normal 16 14" xfId="15078" xr:uid="{00000000-0005-0000-0000-0000E03A0000}"/>
    <cellStyle name="Normal 16 2" xfId="15079" xr:uid="{00000000-0005-0000-0000-0000E13A0000}"/>
    <cellStyle name="Normal 16 2 10" xfId="15080" xr:uid="{00000000-0005-0000-0000-0000E23A0000}"/>
    <cellStyle name="Normal 16 2 10 2" xfId="15081" xr:uid="{00000000-0005-0000-0000-0000E33A0000}"/>
    <cellStyle name="Normal 16 2 10 2 2" xfId="15082" xr:uid="{00000000-0005-0000-0000-0000E43A0000}"/>
    <cellStyle name="Normal 16 2 10 3" xfId="15083" xr:uid="{00000000-0005-0000-0000-0000E53A0000}"/>
    <cellStyle name="Normal 16 2 11" xfId="15084" xr:uid="{00000000-0005-0000-0000-0000E63A0000}"/>
    <cellStyle name="Normal 16 2 11 2" xfId="15085" xr:uid="{00000000-0005-0000-0000-0000E73A0000}"/>
    <cellStyle name="Normal 16 2 12" xfId="15086" xr:uid="{00000000-0005-0000-0000-0000E83A0000}"/>
    <cellStyle name="Normal 16 2 12 2" xfId="15087" xr:uid="{00000000-0005-0000-0000-0000E93A0000}"/>
    <cellStyle name="Normal 16 2 13" xfId="15088" xr:uid="{00000000-0005-0000-0000-0000EA3A0000}"/>
    <cellStyle name="Normal 16 2 14" xfId="15089" xr:uid="{00000000-0005-0000-0000-0000EB3A0000}"/>
    <cellStyle name="Normal 16 2 2" xfId="15090" xr:uid="{00000000-0005-0000-0000-0000EC3A0000}"/>
    <cellStyle name="Normal 16 2 2 2" xfId="15091" xr:uid="{00000000-0005-0000-0000-0000ED3A0000}"/>
    <cellStyle name="Normal 16 2 2 2 2" xfId="15092" xr:uid="{00000000-0005-0000-0000-0000EE3A0000}"/>
    <cellStyle name="Normal 16 2 2 2 2 2" xfId="15093" xr:uid="{00000000-0005-0000-0000-0000EF3A0000}"/>
    <cellStyle name="Normal 16 2 2 2 2 2 2" xfId="15094" xr:uid="{00000000-0005-0000-0000-0000F03A0000}"/>
    <cellStyle name="Normal 16 2 2 2 2 3" xfId="15095" xr:uid="{00000000-0005-0000-0000-0000F13A0000}"/>
    <cellStyle name="Normal 16 2 2 2 2 3 2" xfId="15096" xr:uid="{00000000-0005-0000-0000-0000F23A0000}"/>
    <cellStyle name="Normal 16 2 2 2 2 4" xfId="15097" xr:uid="{00000000-0005-0000-0000-0000F33A0000}"/>
    <cellStyle name="Normal 16 2 2 2 3" xfId="15098" xr:uid="{00000000-0005-0000-0000-0000F43A0000}"/>
    <cellStyle name="Normal 16 2 2 2 3 2" xfId="15099" xr:uid="{00000000-0005-0000-0000-0000F53A0000}"/>
    <cellStyle name="Normal 16 2 2 2 3 2 2" xfId="15100" xr:uid="{00000000-0005-0000-0000-0000F63A0000}"/>
    <cellStyle name="Normal 16 2 2 2 3 3" xfId="15101" xr:uid="{00000000-0005-0000-0000-0000F73A0000}"/>
    <cellStyle name="Normal 16 2 2 2 3 3 2" xfId="15102" xr:uid="{00000000-0005-0000-0000-0000F83A0000}"/>
    <cellStyle name="Normal 16 2 2 2 3 4" xfId="15103" xr:uid="{00000000-0005-0000-0000-0000F93A0000}"/>
    <cellStyle name="Normal 16 2 2 2 4" xfId="15104" xr:uid="{00000000-0005-0000-0000-0000FA3A0000}"/>
    <cellStyle name="Normal 16 2 2 2 4 2" xfId="15105" xr:uid="{00000000-0005-0000-0000-0000FB3A0000}"/>
    <cellStyle name="Normal 16 2 2 2 5" xfId="15106" xr:uid="{00000000-0005-0000-0000-0000FC3A0000}"/>
    <cellStyle name="Normal 16 2 2 2 5 2" xfId="15107" xr:uid="{00000000-0005-0000-0000-0000FD3A0000}"/>
    <cellStyle name="Normal 16 2 2 2 6" xfId="15108" xr:uid="{00000000-0005-0000-0000-0000FE3A0000}"/>
    <cellStyle name="Normal 16 2 2 3" xfId="15109" xr:uid="{00000000-0005-0000-0000-0000FF3A0000}"/>
    <cellStyle name="Normal 16 2 2 3 2" xfId="15110" xr:uid="{00000000-0005-0000-0000-0000003B0000}"/>
    <cellStyle name="Normal 16 2 2 3 2 2" xfId="15111" xr:uid="{00000000-0005-0000-0000-0000013B0000}"/>
    <cellStyle name="Normal 16 2 2 3 3" xfId="15112" xr:uid="{00000000-0005-0000-0000-0000023B0000}"/>
    <cellStyle name="Normal 16 2 2 3 3 2" xfId="15113" xr:uid="{00000000-0005-0000-0000-0000033B0000}"/>
    <cellStyle name="Normal 16 2 2 3 4" xfId="15114" xr:uid="{00000000-0005-0000-0000-0000043B0000}"/>
    <cellStyle name="Normal 16 2 2 4" xfId="15115" xr:uid="{00000000-0005-0000-0000-0000053B0000}"/>
    <cellStyle name="Normal 16 2 2 4 2" xfId="15116" xr:uid="{00000000-0005-0000-0000-0000063B0000}"/>
    <cellStyle name="Normal 16 2 2 4 2 2" xfId="15117" xr:uid="{00000000-0005-0000-0000-0000073B0000}"/>
    <cellStyle name="Normal 16 2 2 4 3" xfId="15118" xr:uid="{00000000-0005-0000-0000-0000083B0000}"/>
    <cellStyle name="Normal 16 2 2 4 3 2" xfId="15119" xr:uid="{00000000-0005-0000-0000-0000093B0000}"/>
    <cellStyle name="Normal 16 2 2 4 4" xfId="15120" xr:uid="{00000000-0005-0000-0000-00000A3B0000}"/>
    <cellStyle name="Normal 16 2 2 5" xfId="15121" xr:uid="{00000000-0005-0000-0000-00000B3B0000}"/>
    <cellStyle name="Normal 16 2 2 5 2" xfId="15122" xr:uid="{00000000-0005-0000-0000-00000C3B0000}"/>
    <cellStyle name="Normal 16 2 2 6" xfId="15123" xr:uid="{00000000-0005-0000-0000-00000D3B0000}"/>
    <cellStyle name="Normal 16 2 2 6 2" xfId="15124" xr:uid="{00000000-0005-0000-0000-00000E3B0000}"/>
    <cellStyle name="Normal 16 2 2 7" xfId="15125" xr:uid="{00000000-0005-0000-0000-00000F3B0000}"/>
    <cellStyle name="Normal 16 2 2 7 2" xfId="15126" xr:uid="{00000000-0005-0000-0000-0000103B0000}"/>
    <cellStyle name="Normal 16 2 2_Active vs. Retiree" xfId="15127" xr:uid="{00000000-0005-0000-0000-0000113B0000}"/>
    <cellStyle name="Normal 16 2 3" xfId="15128" xr:uid="{00000000-0005-0000-0000-0000123B0000}"/>
    <cellStyle name="Normal 16 2 3 2" xfId="15129" xr:uid="{00000000-0005-0000-0000-0000133B0000}"/>
    <cellStyle name="Normal 16 2 3 2 2" xfId="15130" xr:uid="{00000000-0005-0000-0000-0000143B0000}"/>
    <cellStyle name="Normal 16 2 3 2 2 2" xfId="15131" xr:uid="{00000000-0005-0000-0000-0000153B0000}"/>
    <cellStyle name="Normal 16 2 3 2 3" xfId="15132" xr:uid="{00000000-0005-0000-0000-0000163B0000}"/>
    <cellStyle name="Normal 16 2 3 2 3 2" xfId="15133" xr:uid="{00000000-0005-0000-0000-0000173B0000}"/>
    <cellStyle name="Normal 16 2 3 2 4" xfId="15134" xr:uid="{00000000-0005-0000-0000-0000183B0000}"/>
    <cellStyle name="Normal 16 2 3 3" xfId="15135" xr:uid="{00000000-0005-0000-0000-0000193B0000}"/>
    <cellStyle name="Normal 16 2 3 3 2" xfId="15136" xr:uid="{00000000-0005-0000-0000-00001A3B0000}"/>
    <cellStyle name="Normal 16 2 3 3 2 2" xfId="15137" xr:uid="{00000000-0005-0000-0000-00001B3B0000}"/>
    <cellStyle name="Normal 16 2 3 3 3" xfId="15138" xr:uid="{00000000-0005-0000-0000-00001C3B0000}"/>
    <cellStyle name="Normal 16 2 3 3 3 2" xfId="15139" xr:uid="{00000000-0005-0000-0000-00001D3B0000}"/>
    <cellStyle name="Normal 16 2 3 3 4" xfId="15140" xr:uid="{00000000-0005-0000-0000-00001E3B0000}"/>
    <cellStyle name="Normal 16 2 3 4" xfId="15141" xr:uid="{00000000-0005-0000-0000-00001F3B0000}"/>
    <cellStyle name="Normal 16 2 3 4 2" xfId="15142" xr:uid="{00000000-0005-0000-0000-0000203B0000}"/>
    <cellStyle name="Normal 16 2 3 4 2 2" xfId="15143" xr:uid="{00000000-0005-0000-0000-0000213B0000}"/>
    <cellStyle name="Normal 16 2 3 4 3" xfId="15144" xr:uid="{00000000-0005-0000-0000-0000223B0000}"/>
    <cellStyle name="Normal 16 2 3 4 3 2" xfId="15145" xr:uid="{00000000-0005-0000-0000-0000233B0000}"/>
    <cellStyle name="Normal 16 2 3 4 4" xfId="15146" xr:uid="{00000000-0005-0000-0000-0000243B0000}"/>
    <cellStyle name="Normal 16 2 4" xfId="15147" xr:uid="{00000000-0005-0000-0000-0000253B0000}"/>
    <cellStyle name="Normal 16 2 4 2" xfId="15148" xr:uid="{00000000-0005-0000-0000-0000263B0000}"/>
    <cellStyle name="Normal 16 2 4 2 2" xfId="15149" xr:uid="{00000000-0005-0000-0000-0000273B0000}"/>
    <cellStyle name="Normal 16 2 4 3" xfId="15150" xr:uid="{00000000-0005-0000-0000-0000283B0000}"/>
    <cellStyle name="Normal 16 2 4 3 2" xfId="15151" xr:uid="{00000000-0005-0000-0000-0000293B0000}"/>
    <cellStyle name="Normal 16 2 4 4" xfId="15152" xr:uid="{00000000-0005-0000-0000-00002A3B0000}"/>
    <cellStyle name="Normal 16 2 5" xfId="15153" xr:uid="{00000000-0005-0000-0000-00002B3B0000}"/>
    <cellStyle name="Normal 16 2 5 2" xfId="15154" xr:uid="{00000000-0005-0000-0000-00002C3B0000}"/>
    <cellStyle name="Normal 16 2 5 2 2" xfId="15155" xr:uid="{00000000-0005-0000-0000-00002D3B0000}"/>
    <cellStyle name="Normal 16 2 5 3" xfId="15156" xr:uid="{00000000-0005-0000-0000-00002E3B0000}"/>
    <cellStyle name="Normal 16 2 5 3 2" xfId="15157" xr:uid="{00000000-0005-0000-0000-00002F3B0000}"/>
    <cellStyle name="Normal 16 2 5 4" xfId="15158" xr:uid="{00000000-0005-0000-0000-0000303B0000}"/>
    <cellStyle name="Normal 16 2 6" xfId="15159" xr:uid="{00000000-0005-0000-0000-0000313B0000}"/>
    <cellStyle name="Normal 16 2 7" xfId="15160" xr:uid="{00000000-0005-0000-0000-0000323B0000}"/>
    <cellStyle name="Normal 16 2 8" xfId="15161" xr:uid="{00000000-0005-0000-0000-0000333B0000}"/>
    <cellStyle name="Normal 16 2 9" xfId="15162" xr:uid="{00000000-0005-0000-0000-0000343B0000}"/>
    <cellStyle name="Normal 16 2_Active vs. Retiree" xfId="15163" xr:uid="{00000000-0005-0000-0000-0000353B0000}"/>
    <cellStyle name="Normal 16 3" xfId="15164" xr:uid="{00000000-0005-0000-0000-0000363B0000}"/>
    <cellStyle name="Normal 16 3 2" xfId="15165" xr:uid="{00000000-0005-0000-0000-0000373B0000}"/>
    <cellStyle name="Normal 16 3 2 2" xfId="15166" xr:uid="{00000000-0005-0000-0000-0000383B0000}"/>
    <cellStyle name="Normal 16 3 2 2 2" xfId="15167" xr:uid="{00000000-0005-0000-0000-0000393B0000}"/>
    <cellStyle name="Normal 16 3 2 2 2 2" xfId="15168" xr:uid="{00000000-0005-0000-0000-00003A3B0000}"/>
    <cellStyle name="Normal 16 3 2 2 3" xfId="15169" xr:uid="{00000000-0005-0000-0000-00003B3B0000}"/>
    <cellStyle name="Normal 16 3 2 2 3 2" xfId="15170" xr:uid="{00000000-0005-0000-0000-00003C3B0000}"/>
    <cellStyle name="Normal 16 3 2 2 4" xfId="15171" xr:uid="{00000000-0005-0000-0000-00003D3B0000}"/>
    <cellStyle name="Normal 16 3 2 3" xfId="15172" xr:uid="{00000000-0005-0000-0000-00003E3B0000}"/>
    <cellStyle name="Normal 16 3 2 3 2" xfId="15173" xr:uid="{00000000-0005-0000-0000-00003F3B0000}"/>
    <cellStyle name="Normal 16 3 2 3 2 2" xfId="15174" xr:uid="{00000000-0005-0000-0000-0000403B0000}"/>
    <cellStyle name="Normal 16 3 2 3 3" xfId="15175" xr:uid="{00000000-0005-0000-0000-0000413B0000}"/>
    <cellStyle name="Normal 16 3 2 3 3 2" xfId="15176" xr:uid="{00000000-0005-0000-0000-0000423B0000}"/>
    <cellStyle name="Normal 16 3 2 3 4" xfId="15177" xr:uid="{00000000-0005-0000-0000-0000433B0000}"/>
    <cellStyle name="Normal 16 3 2 4" xfId="15178" xr:uid="{00000000-0005-0000-0000-0000443B0000}"/>
    <cellStyle name="Normal 16 3 2 4 2" xfId="15179" xr:uid="{00000000-0005-0000-0000-0000453B0000}"/>
    <cellStyle name="Normal 16 3 2 5" xfId="15180" xr:uid="{00000000-0005-0000-0000-0000463B0000}"/>
    <cellStyle name="Normal 16 3 2 5 2" xfId="15181" xr:uid="{00000000-0005-0000-0000-0000473B0000}"/>
    <cellStyle name="Normal 16 3 2 6" xfId="15182" xr:uid="{00000000-0005-0000-0000-0000483B0000}"/>
    <cellStyle name="Normal 16 3 3" xfId="15183" xr:uid="{00000000-0005-0000-0000-0000493B0000}"/>
    <cellStyle name="Normal 16 3 3 2" xfId="15184" xr:uid="{00000000-0005-0000-0000-00004A3B0000}"/>
    <cellStyle name="Normal 16 3 3 2 2" xfId="15185" xr:uid="{00000000-0005-0000-0000-00004B3B0000}"/>
    <cellStyle name="Normal 16 3 3 3" xfId="15186" xr:uid="{00000000-0005-0000-0000-00004C3B0000}"/>
    <cellStyle name="Normal 16 3 3 3 2" xfId="15187" xr:uid="{00000000-0005-0000-0000-00004D3B0000}"/>
    <cellStyle name="Normal 16 3 3 4" xfId="15188" xr:uid="{00000000-0005-0000-0000-00004E3B0000}"/>
    <cellStyle name="Normal 16 3 4" xfId="15189" xr:uid="{00000000-0005-0000-0000-00004F3B0000}"/>
    <cellStyle name="Normal 16 3 4 2" xfId="15190" xr:uid="{00000000-0005-0000-0000-0000503B0000}"/>
    <cellStyle name="Normal 16 3 4 2 2" xfId="15191" xr:uid="{00000000-0005-0000-0000-0000513B0000}"/>
    <cellStyle name="Normal 16 3 4 3" xfId="15192" xr:uid="{00000000-0005-0000-0000-0000523B0000}"/>
    <cellStyle name="Normal 16 3 4 3 2" xfId="15193" xr:uid="{00000000-0005-0000-0000-0000533B0000}"/>
    <cellStyle name="Normal 16 3 4 4" xfId="15194" xr:uid="{00000000-0005-0000-0000-0000543B0000}"/>
    <cellStyle name="Normal 16 3 5" xfId="15195" xr:uid="{00000000-0005-0000-0000-0000553B0000}"/>
    <cellStyle name="Normal 16 3 5 2" xfId="15196" xr:uid="{00000000-0005-0000-0000-0000563B0000}"/>
    <cellStyle name="Normal 16 3 6" xfId="15197" xr:uid="{00000000-0005-0000-0000-0000573B0000}"/>
    <cellStyle name="Normal 16 3 6 2" xfId="15198" xr:uid="{00000000-0005-0000-0000-0000583B0000}"/>
    <cellStyle name="Normal 16 3 7" xfId="15199" xr:uid="{00000000-0005-0000-0000-0000593B0000}"/>
    <cellStyle name="Normal 16 3 7 2" xfId="15200" xr:uid="{00000000-0005-0000-0000-00005A3B0000}"/>
    <cellStyle name="Normal 16 3_Active vs. Retiree" xfId="15201" xr:uid="{00000000-0005-0000-0000-00005B3B0000}"/>
    <cellStyle name="Normal 16 4" xfId="15202" xr:uid="{00000000-0005-0000-0000-00005C3B0000}"/>
    <cellStyle name="Normal 16 4 2" xfId="15203" xr:uid="{00000000-0005-0000-0000-00005D3B0000}"/>
    <cellStyle name="Normal 16 4 2 2" xfId="15204" xr:uid="{00000000-0005-0000-0000-00005E3B0000}"/>
    <cellStyle name="Normal 16 4 2 2 2" xfId="15205" xr:uid="{00000000-0005-0000-0000-00005F3B0000}"/>
    <cellStyle name="Normal 16 4 2 2 2 2" xfId="15206" xr:uid="{00000000-0005-0000-0000-0000603B0000}"/>
    <cellStyle name="Normal 16 4 2 2 3" xfId="15207" xr:uid="{00000000-0005-0000-0000-0000613B0000}"/>
    <cellStyle name="Normal 16 4 2 2 3 2" xfId="15208" xr:uid="{00000000-0005-0000-0000-0000623B0000}"/>
    <cellStyle name="Normal 16 4 2 2 4" xfId="15209" xr:uid="{00000000-0005-0000-0000-0000633B0000}"/>
    <cellStyle name="Normal 16 4 2 3" xfId="15210" xr:uid="{00000000-0005-0000-0000-0000643B0000}"/>
    <cellStyle name="Normal 16 4 2 3 2" xfId="15211" xr:uid="{00000000-0005-0000-0000-0000653B0000}"/>
    <cellStyle name="Normal 16 4 2 3 2 2" xfId="15212" xr:uid="{00000000-0005-0000-0000-0000663B0000}"/>
    <cellStyle name="Normal 16 4 2 3 3" xfId="15213" xr:uid="{00000000-0005-0000-0000-0000673B0000}"/>
    <cellStyle name="Normal 16 4 2 3 3 2" xfId="15214" xr:uid="{00000000-0005-0000-0000-0000683B0000}"/>
    <cellStyle name="Normal 16 4 2 3 4" xfId="15215" xr:uid="{00000000-0005-0000-0000-0000693B0000}"/>
    <cellStyle name="Normal 16 4 2 4" xfId="15216" xr:uid="{00000000-0005-0000-0000-00006A3B0000}"/>
    <cellStyle name="Normal 16 4 2 4 2" xfId="15217" xr:uid="{00000000-0005-0000-0000-00006B3B0000}"/>
    <cellStyle name="Normal 16 4 2 5" xfId="15218" xr:uid="{00000000-0005-0000-0000-00006C3B0000}"/>
    <cellStyle name="Normal 16 4 2 5 2" xfId="15219" xr:uid="{00000000-0005-0000-0000-00006D3B0000}"/>
    <cellStyle name="Normal 16 4 2 6" xfId="15220" xr:uid="{00000000-0005-0000-0000-00006E3B0000}"/>
    <cellStyle name="Normal 16 4 3" xfId="15221" xr:uid="{00000000-0005-0000-0000-00006F3B0000}"/>
    <cellStyle name="Normal 16 4 3 2" xfId="15222" xr:uid="{00000000-0005-0000-0000-0000703B0000}"/>
    <cellStyle name="Normal 16 4 3 2 2" xfId="15223" xr:uid="{00000000-0005-0000-0000-0000713B0000}"/>
    <cellStyle name="Normal 16 4 3 3" xfId="15224" xr:uid="{00000000-0005-0000-0000-0000723B0000}"/>
    <cellStyle name="Normal 16 4 3 3 2" xfId="15225" xr:uid="{00000000-0005-0000-0000-0000733B0000}"/>
    <cellStyle name="Normal 16 4 3 4" xfId="15226" xr:uid="{00000000-0005-0000-0000-0000743B0000}"/>
    <cellStyle name="Normal 16 4 4" xfId="15227" xr:uid="{00000000-0005-0000-0000-0000753B0000}"/>
    <cellStyle name="Normal 16 4 4 2" xfId="15228" xr:uid="{00000000-0005-0000-0000-0000763B0000}"/>
    <cellStyle name="Normal 16 4 4 2 2" xfId="15229" xr:uid="{00000000-0005-0000-0000-0000773B0000}"/>
    <cellStyle name="Normal 16 4 4 3" xfId="15230" xr:uid="{00000000-0005-0000-0000-0000783B0000}"/>
    <cellStyle name="Normal 16 4 4 3 2" xfId="15231" xr:uid="{00000000-0005-0000-0000-0000793B0000}"/>
    <cellStyle name="Normal 16 4 4 4" xfId="15232" xr:uid="{00000000-0005-0000-0000-00007A3B0000}"/>
    <cellStyle name="Normal 16 4 5" xfId="15233" xr:uid="{00000000-0005-0000-0000-00007B3B0000}"/>
    <cellStyle name="Normal 16 4 5 2" xfId="15234" xr:uid="{00000000-0005-0000-0000-00007C3B0000}"/>
    <cellStyle name="Normal 16 4 6" xfId="15235" xr:uid="{00000000-0005-0000-0000-00007D3B0000}"/>
    <cellStyle name="Normal 16 4 6 2" xfId="15236" xr:uid="{00000000-0005-0000-0000-00007E3B0000}"/>
    <cellStyle name="Normal 16 4 7" xfId="15237" xr:uid="{00000000-0005-0000-0000-00007F3B0000}"/>
    <cellStyle name="Normal 16 4_Active vs. Retiree" xfId="15238" xr:uid="{00000000-0005-0000-0000-0000803B0000}"/>
    <cellStyle name="Normal 16 5" xfId="15239" xr:uid="{00000000-0005-0000-0000-0000813B0000}"/>
    <cellStyle name="Normal 16 5 2" xfId="15240" xr:uid="{00000000-0005-0000-0000-0000823B0000}"/>
    <cellStyle name="Normal 16 5 2 2" xfId="15241" xr:uid="{00000000-0005-0000-0000-0000833B0000}"/>
    <cellStyle name="Normal 16 5 2 2 2" xfId="15242" xr:uid="{00000000-0005-0000-0000-0000843B0000}"/>
    <cellStyle name="Normal 16 5 2 3" xfId="15243" xr:uid="{00000000-0005-0000-0000-0000853B0000}"/>
    <cellStyle name="Normal 16 5 2 3 2" xfId="15244" xr:uid="{00000000-0005-0000-0000-0000863B0000}"/>
    <cellStyle name="Normal 16 5 2 4" xfId="15245" xr:uid="{00000000-0005-0000-0000-0000873B0000}"/>
    <cellStyle name="Normal 16 5 3" xfId="15246" xr:uid="{00000000-0005-0000-0000-0000883B0000}"/>
    <cellStyle name="Normal 16 5 3 2" xfId="15247" xr:uid="{00000000-0005-0000-0000-0000893B0000}"/>
    <cellStyle name="Normal 16 5 3 2 2" xfId="15248" xr:uid="{00000000-0005-0000-0000-00008A3B0000}"/>
    <cellStyle name="Normal 16 5 3 3" xfId="15249" xr:uid="{00000000-0005-0000-0000-00008B3B0000}"/>
    <cellStyle name="Normal 16 5 3 3 2" xfId="15250" xr:uid="{00000000-0005-0000-0000-00008C3B0000}"/>
    <cellStyle name="Normal 16 5 3 4" xfId="15251" xr:uid="{00000000-0005-0000-0000-00008D3B0000}"/>
    <cellStyle name="Normal 16 5 4" xfId="15252" xr:uid="{00000000-0005-0000-0000-00008E3B0000}"/>
    <cellStyle name="Normal 16 5 4 2" xfId="15253" xr:uid="{00000000-0005-0000-0000-00008F3B0000}"/>
    <cellStyle name="Normal 16 5 5" xfId="15254" xr:uid="{00000000-0005-0000-0000-0000903B0000}"/>
    <cellStyle name="Normal 16 5 5 2" xfId="15255" xr:uid="{00000000-0005-0000-0000-0000913B0000}"/>
    <cellStyle name="Normal 16 5 6" xfId="15256" xr:uid="{00000000-0005-0000-0000-0000923B0000}"/>
    <cellStyle name="Normal 16 6" xfId="15257" xr:uid="{00000000-0005-0000-0000-0000933B0000}"/>
    <cellStyle name="Normal 16 6 2" xfId="15258" xr:uid="{00000000-0005-0000-0000-0000943B0000}"/>
    <cellStyle name="Normal 16 6 2 2" xfId="15259" xr:uid="{00000000-0005-0000-0000-0000953B0000}"/>
    <cellStyle name="Normal 16 6 2 2 2" xfId="15260" xr:uid="{00000000-0005-0000-0000-0000963B0000}"/>
    <cellStyle name="Normal 16 6 2 3" xfId="15261" xr:uid="{00000000-0005-0000-0000-0000973B0000}"/>
    <cellStyle name="Normal 16 6 2 3 2" xfId="15262" xr:uid="{00000000-0005-0000-0000-0000983B0000}"/>
    <cellStyle name="Normal 16 6 2 4" xfId="15263" xr:uid="{00000000-0005-0000-0000-0000993B0000}"/>
    <cellStyle name="Normal 16 6 3" xfId="15264" xr:uid="{00000000-0005-0000-0000-00009A3B0000}"/>
    <cellStyle name="Normal 16 6 3 2" xfId="15265" xr:uid="{00000000-0005-0000-0000-00009B3B0000}"/>
    <cellStyle name="Normal 16 6 3 2 2" xfId="15266" xr:uid="{00000000-0005-0000-0000-00009C3B0000}"/>
    <cellStyle name="Normal 16 6 3 3" xfId="15267" xr:uid="{00000000-0005-0000-0000-00009D3B0000}"/>
    <cellStyle name="Normal 16 6 3 3 2" xfId="15268" xr:uid="{00000000-0005-0000-0000-00009E3B0000}"/>
    <cellStyle name="Normal 16 6 3 4" xfId="15269" xr:uid="{00000000-0005-0000-0000-00009F3B0000}"/>
    <cellStyle name="Normal 16 6 4" xfId="15270" xr:uid="{00000000-0005-0000-0000-0000A03B0000}"/>
    <cellStyle name="Normal 16 6 4 2" xfId="15271" xr:uid="{00000000-0005-0000-0000-0000A13B0000}"/>
    <cellStyle name="Normal 16 6 4 2 2" xfId="15272" xr:uid="{00000000-0005-0000-0000-0000A23B0000}"/>
    <cellStyle name="Normal 16 6 4 3" xfId="15273" xr:uid="{00000000-0005-0000-0000-0000A33B0000}"/>
    <cellStyle name="Normal 16 6 4 3 2" xfId="15274" xr:uid="{00000000-0005-0000-0000-0000A43B0000}"/>
    <cellStyle name="Normal 16 6 4 4" xfId="15275" xr:uid="{00000000-0005-0000-0000-0000A53B0000}"/>
    <cellStyle name="Normal 16 7" xfId="15276" xr:uid="{00000000-0005-0000-0000-0000A63B0000}"/>
    <cellStyle name="Normal 16 7 2" xfId="15277" xr:uid="{00000000-0005-0000-0000-0000A73B0000}"/>
    <cellStyle name="Normal 16 7 2 2" xfId="15278" xr:uid="{00000000-0005-0000-0000-0000A83B0000}"/>
    <cellStyle name="Normal 16 7 3" xfId="15279" xr:uid="{00000000-0005-0000-0000-0000A93B0000}"/>
    <cellStyle name="Normal 16 7 3 2" xfId="15280" xr:uid="{00000000-0005-0000-0000-0000AA3B0000}"/>
    <cellStyle name="Normal 16 7 4" xfId="15281" xr:uid="{00000000-0005-0000-0000-0000AB3B0000}"/>
    <cellStyle name="Normal 16 8" xfId="15282" xr:uid="{00000000-0005-0000-0000-0000AC3B0000}"/>
    <cellStyle name="Normal 16 8 2" xfId="15283" xr:uid="{00000000-0005-0000-0000-0000AD3B0000}"/>
    <cellStyle name="Normal 16 8 2 2" xfId="15284" xr:uid="{00000000-0005-0000-0000-0000AE3B0000}"/>
    <cellStyle name="Normal 16 8 3" xfId="15285" xr:uid="{00000000-0005-0000-0000-0000AF3B0000}"/>
    <cellStyle name="Normal 16 8 3 2" xfId="15286" xr:uid="{00000000-0005-0000-0000-0000B03B0000}"/>
    <cellStyle name="Normal 16 8 4" xfId="15287" xr:uid="{00000000-0005-0000-0000-0000B13B0000}"/>
    <cellStyle name="Normal 16 9" xfId="15288" xr:uid="{00000000-0005-0000-0000-0000B23B0000}"/>
    <cellStyle name="Normal 16_Active vs. Retiree" xfId="15289" xr:uid="{00000000-0005-0000-0000-0000B33B0000}"/>
    <cellStyle name="Normal 160" xfId="38242" xr:uid="{00000000-0005-0000-0000-0000B43B0000}"/>
    <cellStyle name="Normal 161" xfId="38246" xr:uid="{00000000-0005-0000-0000-0000B53B0000}"/>
    <cellStyle name="Normal 17" xfId="15290" xr:uid="{00000000-0005-0000-0000-0000B63B0000}"/>
    <cellStyle name="Normal 17 10" xfId="15291" xr:uid="{00000000-0005-0000-0000-0000B73B0000}"/>
    <cellStyle name="Normal 17 10 2" xfId="15292" xr:uid="{00000000-0005-0000-0000-0000B83B0000}"/>
    <cellStyle name="Normal 17 10 2 2" xfId="15293" xr:uid="{00000000-0005-0000-0000-0000B93B0000}"/>
    <cellStyle name="Normal 17 10 3" xfId="15294" xr:uid="{00000000-0005-0000-0000-0000BA3B0000}"/>
    <cellStyle name="Normal 17 10 3 2" xfId="15295" xr:uid="{00000000-0005-0000-0000-0000BB3B0000}"/>
    <cellStyle name="Normal 17 10 4" xfId="15296" xr:uid="{00000000-0005-0000-0000-0000BC3B0000}"/>
    <cellStyle name="Normal 17 11" xfId="15297" xr:uid="{00000000-0005-0000-0000-0000BD3B0000}"/>
    <cellStyle name="Normal 17 12" xfId="15298" xr:uid="{00000000-0005-0000-0000-0000BE3B0000}"/>
    <cellStyle name="Normal 17 12 2" xfId="15299" xr:uid="{00000000-0005-0000-0000-0000BF3B0000}"/>
    <cellStyle name="Normal 17 13" xfId="15300" xr:uid="{00000000-0005-0000-0000-0000C03B0000}"/>
    <cellStyle name="Normal 17 14" xfId="15301" xr:uid="{00000000-0005-0000-0000-0000C13B0000}"/>
    <cellStyle name="Normal 17 2" xfId="15302" xr:uid="{00000000-0005-0000-0000-0000C23B0000}"/>
    <cellStyle name="Normal 17 2 10" xfId="15303" xr:uid="{00000000-0005-0000-0000-0000C33B0000}"/>
    <cellStyle name="Normal 17 2 10 2" xfId="15304" xr:uid="{00000000-0005-0000-0000-0000C43B0000}"/>
    <cellStyle name="Normal 17 2 10 2 2" xfId="15305" xr:uid="{00000000-0005-0000-0000-0000C53B0000}"/>
    <cellStyle name="Normal 17 2 10 3" xfId="15306" xr:uid="{00000000-0005-0000-0000-0000C63B0000}"/>
    <cellStyle name="Normal 17 2 11" xfId="15307" xr:uid="{00000000-0005-0000-0000-0000C73B0000}"/>
    <cellStyle name="Normal 17 2 11 2" xfId="15308" xr:uid="{00000000-0005-0000-0000-0000C83B0000}"/>
    <cellStyle name="Normal 17 2 12" xfId="15309" xr:uid="{00000000-0005-0000-0000-0000C93B0000}"/>
    <cellStyle name="Normal 17 2 12 2" xfId="15310" xr:uid="{00000000-0005-0000-0000-0000CA3B0000}"/>
    <cellStyle name="Normal 17 2 13" xfId="15311" xr:uid="{00000000-0005-0000-0000-0000CB3B0000}"/>
    <cellStyle name="Normal 17 2 14" xfId="15312" xr:uid="{00000000-0005-0000-0000-0000CC3B0000}"/>
    <cellStyle name="Normal 17 2 2" xfId="15313" xr:uid="{00000000-0005-0000-0000-0000CD3B0000}"/>
    <cellStyle name="Normal 17 2 2 2" xfId="15314" xr:uid="{00000000-0005-0000-0000-0000CE3B0000}"/>
    <cellStyle name="Normal 17 2 2 2 2" xfId="15315" xr:uid="{00000000-0005-0000-0000-0000CF3B0000}"/>
    <cellStyle name="Normal 17 2 2 2 2 2" xfId="15316" xr:uid="{00000000-0005-0000-0000-0000D03B0000}"/>
    <cellStyle name="Normal 17 2 2 2 2 2 2" xfId="15317" xr:uid="{00000000-0005-0000-0000-0000D13B0000}"/>
    <cellStyle name="Normal 17 2 2 2 2 3" xfId="15318" xr:uid="{00000000-0005-0000-0000-0000D23B0000}"/>
    <cellStyle name="Normal 17 2 2 2 2 3 2" xfId="15319" xr:uid="{00000000-0005-0000-0000-0000D33B0000}"/>
    <cellStyle name="Normal 17 2 2 2 2 4" xfId="15320" xr:uid="{00000000-0005-0000-0000-0000D43B0000}"/>
    <cellStyle name="Normal 17 2 2 2 3" xfId="15321" xr:uid="{00000000-0005-0000-0000-0000D53B0000}"/>
    <cellStyle name="Normal 17 2 2 2 3 2" xfId="15322" xr:uid="{00000000-0005-0000-0000-0000D63B0000}"/>
    <cellStyle name="Normal 17 2 2 2 3 2 2" xfId="15323" xr:uid="{00000000-0005-0000-0000-0000D73B0000}"/>
    <cellStyle name="Normal 17 2 2 2 3 3" xfId="15324" xr:uid="{00000000-0005-0000-0000-0000D83B0000}"/>
    <cellStyle name="Normal 17 2 2 2 3 3 2" xfId="15325" xr:uid="{00000000-0005-0000-0000-0000D93B0000}"/>
    <cellStyle name="Normal 17 2 2 2 3 4" xfId="15326" xr:uid="{00000000-0005-0000-0000-0000DA3B0000}"/>
    <cellStyle name="Normal 17 2 2 2 4" xfId="15327" xr:uid="{00000000-0005-0000-0000-0000DB3B0000}"/>
    <cellStyle name="Normal 17 2 2 2 4 2" xfId="15328" xr:uid="{00000000-0005-0000-0000-0000DC3B0000}"/>
    <cellStyle name="Normal 17 2 2 2 5" xfId="15329" xr:uid="{00000000-0005-0000-0000-0000DD3B0000}"/>
    <cellStyle name="Normal 17 2 2 2 5 2" xfId="15330" xr:uid="{00000000-0005-0000-0000-0000DE3B0000}"/>
    <cellStyle name="Normal 17 2 2 2 6" xfId="15331" xr:uid="{00000000-0005-0000-0000-0000DF3B0000}"/>
    <cellStyle name="Normal 17 2 2 3" xfId="15332" xr:uid="{00000000-0005-0000-0000-0000E03B0000}"/>
    <cellStyle name="Normal 17 2 2 3 2" xfId="15333" xr:uid="{00000000-0005-0000-0000-0000E13B0000}"/>
    <cellStyle name="Normal 17 2 2 3 2 2" xfId="15334" xr:uid="{00000000-0005-0000-0000-0000E23B0000}"/>
    <cellStyle name="Normal 17 2 2 3 3" xfId="15335" xr:uid="{00000000-0005-0000-0000-0000E33B0000}"/>
    <cellStyle name="Normal 17 2 2 3 3 2" xfId="15336" xr:uid="{00000000-0005-0000-0000-0000E43B0000}"/>
    <cellStyle name="Normal 17 2 2 3 4" xfId="15337" xr:uid="{00000000-0005-0000-0000-0000E53B0000}"/>
    <cellStyle name="Normal 17 2 2 4" xfId="15338" xr:uid="{00000000-0005-0000-0000-0000E63B0000}"/>
    <cellStyle name="Normal 17 2 2 4 2" xfId="15339" xr:uid="{00000000-0005-0000-0000-0000E73B0000}"/>
    <cellStyle name="Normal 17 2 2 4 2 2" xfId="15340" xr:uid="{00000000-0005-0000-0000-0000E83B0000}"/>
    <cellStyle name="Normal 17 2 2 4 3" xfId="15341" xr:uid="{00000000-0005-0000-0000-0000E93B0000}"/>
    <cellStyle name="Normal 17 2 2 4 3 2" xfId="15342" xr:uid="{00000000-0005-0000-0000-0000EA3B0000}"/>
    <cellStyle name="Normal 17 2 2 4 4" xfId="15343" xr:uid="{00000000-0005-0000-0000-0000EB3B0000}"/>
    <cellStyle name="Normal 17 2 2 5" xfId="15344" xr:uid="{00000000-0005-0000-0000-0000EC3B0000}"/>
    <cellStyle name="Normal 17 2 2 5 2" xfId="15345" xr:uid="{00000000-0005-0000-0000-0000ED3B0000}"/>
    <cellStyle name="Normal 17 2 2 6" xfId="15346" xr:uid="{00000000-0005-0000-0000-0000EE3B0000}"/>
    <cellStyle name="Normal 17 2 2 6 2" xfId="15347" xr:uid="{00000000-0005-0000-0000-0000EF3B0000}"/>
    <cellStyle name="Normal 17 2 2 7" xfId="15348" xr:uid="{00000000-0005-0000-0000-0000F03B0000}"/>
    <cellStyle name="Normal 17 2 2 7 2" xfId="15349" xr:uid="{00000000-0005-0000-0000-0000F13B0000}"/>
    <cellStyle name="Normal 17 2 2_Active vs. Retiree" xfId="15350" xr:uid="{00000000-0005-0000-0000-0000F23B0000}"/>
    <cellStyle name="Normal 17 2 3" xfId="15351" xr:uid="{00000000-0005-0000-0000-0000F33B0000}"/>
    <cellStyle name="Normal 17 2 3 2" xfId="15352" xr:uid="{00000000-0005-0000-0000-0000F43B0000}"/>
    <cellStyle name="Normal 17 2 3 2 2" xfId="15353" xr:uid="{00000000-0005-0000-0000-0000F53B0000}"/>
    <cellStyle name="Normal 17 2 3 2 2 2" xfId="15354" xr:uid="{00000000-0005-0000-0000-0000F63B0000}"/>
    <cellStyle name="Normal 17 2 3 2 3" xfId="15355" xr:uid="{00000000-0005-0000-0000-0000F73B0000}"/>
    <cellStyle name="Normal 17 2 3 2 3 2" xfId="15356" xr:uid="{00000000-0005-0000-0000-0000F83B0000}"/>
    <cellStyle name="Normal 17 2 3 2 4" xfId="15357" xr:uid="{00000000-0005-0000-0000-0000F93B0000}"/>
    <cellStyle name="Normal 17 2 3 3" xfId="15358" xr:uid="{00000000-0005-0000-0000-0000FA3B0000}"/>
    <cellStyle name="Normal 17 2 3 3 2" xfId="15359" xr:uid="{00000000-0005-0000-0000-0000FB3B0000}"/>
    <cellStyle name="Normal 17 2 3 3 2 2" xfId="15360" xr:uid="{00000000-0005-0000-0000-0000FC3B0000}"/>
    <cellStyle name="Normal 17 2 3 3 3" xfId="15361" xr:uid="{00000000-0005-0000-0000-0000FD3B0000}"/>
    <cellStyle name="Normal 17 2 3 3 3 2" xfId="15362" xr:uid="{00000000-0005-0000-0000-0000FE3B0000}"/>
    <cellStyle name="Normal 17 2 3 3 4" xfId="15363" xr:uid="{00000000-0005-0000-0000-0000FF3B0000}"/>
    <cellStyle name="Normal 17 2 3 4" xfId="15364" xr:uid="{00000000-0005-0000-0000-0000003C0000}"/>
    <cellStyle name="Normal 17 2 3 4 2" xfId="15365" xr:uid="{00000000-0005-0000-0000-0000013C0000}"/>
    <cellStyle name="Normal 17 2 3 4 2 2" xfId="15366" xr:uid="{00000000-0005-0000-0000-0000023C0000}"/>
    <cellStyle name="Normal 17 2 3 4 3" xfId="15367" xr:uid="{00000000-0005-0000-0000-0000033C0000}"/>
    <cellStyle name="Normal 17 2 3 4 3 2" xfId="15368" xr:uid="{00000000-0005-0000-0000-0000043C0000}"/>
    <cellStyle name="Normal 17 2 3 4 4" xfId="15369" xr:uid="{00000000-0005-0000-0000-0000053C0000}"/>
    <cellStyle name="Normal 17 2 4" xfId="15370" xr:uid="{00000000-0005-0000-0000-0000063C0000}"/>
    <cellStyle name="Normal 17 2 4 2" xfId="15371" xr:uid="{00000000-0005-0000-0000-0000073C0000}"/>
    <cellStyle name="Normal 17 2 4 2 2" xfId="15372" xr:uid="{00000000-0005-0000-0000-0000083C0000}"/>
    <cellStyle name="Normal 17 2 4 3" xfId="15373" xr:uid="{00000000-0005-0000-0000-0000093C0000}"/>
    <cellStyle name="Normal 17 2 4 3 2" xfId="15374" xr:uid="{00000000-0005-0000-0000-00000A3C0000}"/>
    <cellStyle name="Normal 17 2 4 4" xfId="15375" xr:uid="{00000000-0005-0000-0000-00000B3C0000}"/>
    <cellStyle name="Normal 17 2 5" xfId="15376" xr:uid="{00000000-0005-0000-0000-00000C3C0000}"/>
    <cellStyle name="Normal 17 2 5 2" xfId="15377" xr:uid="{00000000-0005-0000-0000-00000D3C0000}"/>
    <cellStyle name="Normal 17 2 5 2 2" xfId="15378" xr:uid="{00000000-0005-0000-0000-00000E3C0000}"/>
    <cellStyle name="Normal 17 2 5 3" xfId="15379" xr:uid="{00000000-0005-0000-0000-00000F3C0000}"/>
    <cellStyle name="Normal 17 2 5 3 2" xfId="15380" xr:uid="{00000000-0005-0000-0000-0000103C0000}"/>
    <cellStyle name="Normal 17 2 5 4" xfId="15381" xr:uid="{00000000-0005-0000-0000-0000113C0000}"/>
    <cellStyle name="Normal 17 2 6" xfId="15382" xr:uid="{00000000-0005-0000-0000-0000123C0000}"/>
    <cellStyle name="Normal 17 2 7" xfId="15383" xr:uid="{00000000-0005-0000-0000-0000133C0000}"/>
    <cellStyle name="Normal 17 2 8" xfId="15384" xr:uid="{00000000-0005-0000-0000-0000143C0000}"/>
    <cellStyle name="Normal 17 2 9" xfId="15385" xr:uid="{00000000-0005-0000-0000-0000153C0000}"/>
    <cellStyle name="Normal 17 2_Active vs. Retiree" xfId="15386" xr:uid="{00000000-0005-0000-0000-0000163C0000}"/>
    <cellStyle name="Normal 17 3" xfId="15387" xr:uid="{00000000-0005-0000-0000-0000173C0000}"/>
    <cellStyle name="Normal 17 3 2" xfId="15388" xr:uid="{00000000-0005-0000-0000-0000183C0000}"/>
    <cellStyle name="Normal 17 3 2 2" xfId="15389" xr:uid="{00000000-0005-0000-0000-0000193C0000}"/>
    <cellStyle name="Normal 17 3 2 2 2" xfId="15390" xr:uid="{00000000-0005-0000-0000-00001A3C0000}"/>
    <cellStyle name="Normal 17 3 2 2 2 2" xfId="15391" xr:uid="{00000000-0005-0000-0000-00001B3C0000}"/>
    <cellStyle name="Normal 17 3 2 2 3" xfId="15392" xr:uid="{00000000-0005-0000-0000-00001C3C0000}"/>
    <cellStyle name="Normal 17 3 2 2 3 2" xfId="15393" xr:uid="{00000000-0005-0000-0000-00001D3C0000}"/>
    <cellStyle name="Normal 17 3 2 2 4" xfId="15394" xr:uid="{00000000-0005-0000-0000-00001E3C0000}"/>
    <cellStyle name="Normal 17 3 2 3" xfId="15395" xr:uid="{00000000-0005-0000-0000-00001F3C0000}"/>
    <cellStyle name="Normal 17 3 2 3 2" xfId="15396" xr:uid="{00000000-0005-0000-0000-0000203C0000}"/>
    <cellStyle name="Normal 17 3 2 3 2 2" xfId="15397" xr:uid="{00000000-0005-0000-0000-0000213C0000}"/>
    <cellStyle name="Normal 17 3 2 3 3" xfId="15398" xr:uid="{00000000-0005-0000-0000-0000223C0000}"/>
    <cellStyle name="Normal 17 3 2 3 3 2" xfId="15399" xr:uid="{00000000-0005-0000-0000-0000233C0000}"/>
    <cellStyle name="Normal 17 3 2 3 4" xfId="15400" xr:uid="{00000000-0005-0000-0000-0000243C0000}"/>
    <cellStyle name="Normal 17 3 2 4" xfId="15401" xr:uid="{00000000-0005-0000-0000-0000253C0000}"/>
    <cellStyle name="Normal 17 3 2 4 2" xfId="15402" xr:uid="{00000000-0005-0000-0000-0000263C0000}"/>
    <cellStyle name="Normal 17 3 2 4 2 2" xfId="15403" xr:uid="{00000000-0005-0000-0000-0000273C0000}"/>
    <cellStyle name="Normal 17 3 2 4 3" xfId="15404" xr:uid="{00000000-0005-0000-0000-0000283C0000}"/>
    <cellStyle name="Normal 17 3 2 4 3 2" xfId="15405" xr:uid="{00000000-0005-0000-0000-0000293C0000}"/>
    <cellStyle name="Normal 17 3 2 4 4" xfId="15406" xr:uid="{00000000-0005-0000-0000-00002A3C0000}"/>
    <cellStyle name="Normal 17 3 2 5" xfId="15407" xr:uid="{00000000-0005-0000-0000-00002B3C0000}"/>
    <cellStyle name="Normal 17 3 2 5 2" xfId="15408" xr:uid="{00000000-0005-0000-0000-00002C3C0000}"/>
    <cellStyle name="Normal 17 3 2 6" xfId="15409" xr:uid="{00000000-0005-0000-0000-00002D3C0000}"/>
    <cellStyle name="Normal 17 3 2 6 2" xfId="15410" xr:uid="{00000000-0005-0000-0000-00002E3C0000}"/>
    <cellStyle name="Normal 17 3 2 7" xfId="15411" xr:uid="{00000000-0005-0000-0000-00002F3C0000}"/>
    <cellStyle name="Normal 17 3 3" xfId="15412" xr:uid="{00000000-0005-0000-0000-0000303C0000}"/>
    <cellStyle name="Normal 17 3 3 2" xfId="15413" xr:uid="{00000000-0005-0000-0000-0000313C0000}"/>
    <cellStyle name="Normal 17 3 3 2 2" xfId="15414" xr:uid="{00000000-0005-0000-0000-0000323C0000}"/>
    <cellStyle name="Normal 17 3 3 3" xfId="15415" xr:uid="{00000000-0005-0000-0000-0000333C0000}"/>
    <cellStyle name="Normal 17 3 3 3 2" xfId="15416" xr:uid="{00000000-0005-0000-0000-0000343C0000}"/>
    <cellStyle name="Normal 17 3 3 4" xfId="15417" xr:uid="{00000000-0005-0000-0000-0000353C0000}"/>
    <cellStyle name="Normal 17 3 4" xfId="15418" xr:uid="{00000000-0005-0000-0000-0000363C0000}"/>
    <cellStyle name="Normal 17 3 4 2" xfId="15419" xr:uid="{00000000-0005-0000-0000-0000373C0000}"/>
    <cellStyle name="Normal 17 3 4 2 2" xfId="15420" xr:uid="{00000000-0005-0000-0000-0000383C0000}"/>
    <cellStyle name="Normal 17 3 4 3" xfId="15421" xr:uid="{00000000-0005-0000-0000-0000393C0000}"/>
    <cellStyle name="Normal 17 3 4 3 2" xfId="15422" xr:uid="{00000000-0005-0000-0000-00003A3C0000}"/>
    <cellStyle name="Normal 17 3 4 4" xfId="15423" xr:uid="{00000000-0005-0000-0000-00003B3C0000}"/>
    <cellStyle name="Normal 17 3 5" xfId="15424" xr:uid="{00000000-0005-0000-0000-00003C3C0000}"/>
    <cellStyle name="Normal 17 3 5 2" xfId="15425" xr:uid="{00000000-0005-0000-0000-00003D3C0000}"/>
    <cellStyle name="Normal 17 3 5 2 2" xfId="15426" xr:uid="{00000000-0005-0000-0000-00003E3C0000}"/>
    <cellStyle name="Normal 17 3 5 3" xfId="15427" xr:uid="{00000000-0005-0000-0000-00003F3C0000}"/>
    <cellStyle name="Normal 17 3 5 3 2" xfId="15428" xr:uid="{00000000-0005-0000-0000-0000403C0000}"/>
    <cellStyle name="Normal 17 3 5 4" xfId="15429" xr:uid="{00000000-0005-0000-0000-0000413C0000}"/>
    <cellStyle name="Normal 17 3 6" xfId="15430" xr:uid="{00000000-0005-0000-0000-0000423C0000}"/>
    <cellStyle name="Normal 17 3 6 2" xfId="15431" xr:uid="{00000000-0005-0000-0000-0000433C0000}"/>
    <cellStyle name="Normal 17 3 7" xfId="15432" xr:uid="{00000000-0005-0000-0000-0000443C0000}"/>
    <cellStyle name="Normal 17 3 7 2" xfId="15433" xr:uid="{00000000-0005-0000-0000-0000453C0000}"/>
    <cellStyle name="Normal 17 3 8" xfId="15434" xr:uid="{00000000-0005-0000-0000-0000463C0000}"/>
    <cellStyle name="Normal 17 3 8 2" xfId="15435" xr:uid="{00000000-0005-0000-0000-0000473C0000}"/>
    <cellStyle name="Normal 17 3 9" xfId="15436" xr:uid="{00000000-0005-0000-0000-0000483C0000}"/>
    <cellStyle name="Normal 17 3_Active vs. Retiree" xfId="15437" xr:uid="{00000000-0005-0000-0000-0000493C0000}"/>
    <cellStyle name="Normal 17 4" xfId="15438" xr:uid="{00000000-0005-0000-0000-00004A3C0000}"/>
    <cellStyle name="Normal 17 4 2" xfId="15439" xr:uid="{00000000-0005-0000-0000-00004B3C0000}"/>
    <cellStyle name="Normal 17 4 2 2" xfId="15440" xr:uid="{00000000-0005-0000-0000-00004C3C0000}"/>
    <cellStyle name="Normal 17 4 2 2 2" xfId="15441" xr:uid="{00000000-0005-0000-0000-00004D3C0000}"/>
    <cellStyle name="Normal 17 4 2 2 2 2" xfId="15442" xr:uid="{00000000-0005-0000-0000-00004E3C0000}"/>
    <cellStyle name="Normal 17 4 2 2 3" xfId="15443" xr:uid="{00000000-0005-0000-0000-00004F3C0000}"/>
    <cellStyle name="Normal 17 4 2 2 3 2" xfId="15444" xr:uid="{00000000-0005-0000-0000-0000503C0000}"/>
    <cellStyle name="Normal 17 4 2 2 4" xfId="15445" xr:uid="{00000000-0005-0000-0000-0000513C0000}"/>
    <cellStyle name="Normal 17 4 2 3" xfId="15446" xr:uid="{00000000-0005-0000-0000-0000523C0000}"/>
    <cellStyle name="Normal 17 4 2 3 2" xfId="15447" xr:uid="{00000000-0005-0000-0000-0000533C0000}"/>
    <cellStyle name="Normal 17 4 2 3 2 2" xfId="15448" xr:uid="{00000000-0005-0000-0000-0000543C0000}"/>
    <cellStyle name="Normal 17 4 2 3 3" xfId="15449" xr:uid="{00000000-0005-0000-0000-0000553C0000}"/>
    <cellStyle name="Normal 17 4 2 3 3 2" xfId="15450" xr:uid="{00000000-0005-0000-0000-0000563C0000}"/>
    <cellStyle name="Normal 17 4 2 3 4" xfId="15451" xr:uid="{00000000-0005-0000-0000-0000573C0000}"/>
    <cellStyle name="Normal 17 4 2 4" xfId="15452" xr:uid="{00000000-0005-0000-0000-0000583C0000}"/>
    <cellStyle name="Normal 17 4 2 4 2" xfId="15453" xr:uid="{00000000-0005-0000-0000-0000593C0000}"/>
    <cellStyle name="Normal 17 4 2 4 2 2" xfId="15454" xr:uid="{00000000-0005-0000-0000-00005A3C0000}"/>
    <cellStyle name="Normal 17 4 2 4 3" xfId="15455" xr:uid="{00000000-0005-0000-0000-00005B3C0000}"/>
    <cellStyle name="Normal 17 4 2 4 3 2" xfId="15456" xr:uid="{00000000-0005-0000-0000-00005C3C0000}"/>
    <cellStyle name="Normal 17 4 2 4 4" xfId="15457" xr:uid="{00000000-0005-0000-0000-00005D3C0000}"/>
    <cellStyle name="Normal 17 4 2 5" xfId="15458" xr:uid="{00000000-0005-0000-0000-00005E3C0000}"/>
    <cellStyle name="Normal 17 4 2 5 2" xfId="15459" xr:uid="{00000000-0005-0000-0000-00005F3C0000}"/>
    <cellStyle name="Normal 17 4 2 6" xfId="15460" xr:uid="{00000000-0005-0000-0000-0000603C0000}"/>
    <cellStyle name="Normal 17 4 2 6 2" xfId="15461" xr:uid="{00000000-0005-0000-0000-0000613C0000}"/>
    <cellStyle name="Normal 17 4 2 7" xfId="15462" xr:uid="{00000000-0005-0000-0000-0000623C0000}"/>
    <cellStyle name="Normal 17 4 3" xfId="15463" xr:uid="{00000000-0005-0000-0000-0000633C0000}"/>
    <cellStyle name="Normal 17 4 3 2" xfId="15464" xr:uid="{00000000-0005-0000-0000-0000643C0000}"/>
    <cellStyle name="Normal 17 4 3 2 2" xfId="15465" xr:uid="{00000000-0005-0000-0000-0000653C0000}"/>
    <cellStyle name="Normal 17 4 3 3" xfId="15466" xr:uid="{00000000-0005-0000-0000-0000663C0000}"/>
    <cellStyle name="Normal 17 4 3 3 2" xfId="15467" xr:uid="{00000000-0005-0000-0000-0000673C0000}"/>
    <cellStyle name="Normal 17 4 3 4" xfId="15468" xr:uid="{00000000-0005-0000-0000-0000683C0000}"/>
    <cellStyle name="Normal 17 4 4" xfId="15469" xr:uid="{00000000-0005-0000-0000-0000693C0000}"/>
    <cellStyle name="Normal 17 4 4 2" xfId="15470" xr:uid="{00000000-0005-0000-0000-00006A3C0000}"/>
    <cellStyle name="Normal 17 4 4 2 2" xfId="15471" xr:uid="{00000000-0005-0000-0000-00006B3C0000}"/>
    <cellStyle name="Normal 17 4 4 3" xfId="15472" xr:uid="{00000000-0005-0000-0000-00006C3C0000}"/>
    <cellStyle name="Normal 17 4 4 3 2" xfId="15473" xr:uid="{00000000-0005-0000-0000-00006D3C0000}"/>
    <cellStyle name="Normal 17 4 4 4" xfId="15474" xr:uid="{00000000-0005-0000-0000-00006E3C0000}"/>
    <cellStyle name="Normal 17 4 5" xfId="15475" xr:uid="{00000000-0005-0000-0000-00006F3C0000}"/>
    <cellStyle name="Normal 17 4 5 2" xfId="15476" xr:uid="{00000000-0005-0000-0000-0000703C0000}"/>
    <cellStyle name="Normal 17 4 5 2 2" xfId="15477" xr:uid="{00000000-0005-0000-0000-0000713C0000}"/>
    <cellStyle name="Normal 17 4 5 3" xfId="15478" xr:uid="{00000000-0005-0000-0000-0000723C0000}"/>
    <cellStyle name="Normal 17 4 5 3 2" xfId="15479" xr:uid="{00000000-0005-0000-0000-0000733C0000}"/>
    <cellStyle name="Normal 17 4 5 4" xfId="15480" xr:uid="{00000000-0005-0000-0000-0000743C0000}"/>
    <cellStyle name="Normal 17 4 6" xfId="15481" xr:uid="{00000000-0005-0000-0000-0000753C0000}"/>
    <cellStyle name="Normal 17 4 6 2" xfId="15482" xr:uid="{00000000-0005-0000-0000-0000763C0000}"/>
    <cellStyle name="Normal 17 4 7" xfId="15483" xr:uid="{00000000-0005-0000-0000-0000773C0000}"/>
    <cellStyle name="Normal 17 4 7 2" xfId="15484" xr:uid="{00000000-0005-0000-0000-0000783C0000}"/>
    <cellStyle name="Normal 17 4 8" xfId="15485" xr:uid="{00000000-0005-0000-0000-0000793C0000}"/>
    <cellStyle name="Normal 17 4_Active vs. Retiree" xfId="15486" xr:uid="{00000000-0005-0000-0000-00007A3C0000}"/>
    <cellStyle name="Normal 17 5" xfId="15487" xr:uid="{00000000-0005-0000-0000-00007B3C0000}"/>
    <cellStyle name="Normal 17 5 2" xfId="15488" xr:uid="{00000000-0005-0000-0000-00007C3C0000}"/>
    <cellStyle name="Normal 17 5 2 2" xfId="15489" xr:uid="{00000000-0005-0000-0000-00007D3C0000}"/>
    <cellStyle name="Normal 17 5 2 2 2" xfId="15490" xr:uid="{00000000-0005-0000-0000-00007E3C0000}"/>
    <cellStyle name="Normal 17 5 2 3" xfId="15491" xr:uid="{00000000-0005-0000-0000-00007F3C0000}"/>
    <cellStyle name="Normal 17 5 2 3 2" xfId="15492" xr:uid="{00000000-0005-0000-0000-0000803C0000}"/>
    <cellStyle name="Normal 17 5 2 4" xfId="15493" xr:uid="{00000000-0005-0000-0000-0000813C0000}"/>
    <cellStyle name="Normal 17 5 3" xfId="15494" xr:uid="{00000000-0005-0000-0000-0000823C0000}"/>
    <cellStyle name="Normal 17 5 3 2" xfId="15495" xr:uid="{00000000-0005-0000-0000-0000833C0000}"/>
    <cellStyle name="Normal 17 5 3 2 2" xfId="15496" xr:uid="{00000000-0005-0000-0000-0000843C0000}"/>
    <cellStyle name="Normal 17 5 3 3" xfId="15497" xr:uid="{00000000-0005-0000-0000-0000853C0000}"/>
    <cellStyle name="Normal 17 5 3 3 2" xfId="15498" xr:uid="{00000000-0005-0000-0000-0000863C0000}"/>
    <cellStyle name="Normal 17 5 3 4" xfId="15499" xr:uid="{00000000-0005-0000-0000-0000873C0000}"/>
    <cellStyle name="Normal 17 5 4" xfId="15500" xr:uid="{00000000-0005-0000-0000-0000883C0000}"/>
    <cellStyle name="Normal 17 5 4 2" xfId="15501" xr:uid="{00000000-0005-0000-0000-0000893C0000}"/>
    <cellStyle name="Normal 17 5 4 2 2" xfId="15502" xr:uid="{00000000-0005-0000-0000-00008A3C0000}"/>
    <cellStyle name="Normal 17 5 4 3" xfId="15503" xr:uid="{00000000-0005-0000-0000-00008B3C0000}"/>
    <cellStyle name="Normal 17 5 4 3 2" xfId="15504" xr:uid="{00000000-0005-0000-0000-00008C3C0000}"/>
    <cellStyle name="Normal 17 5 4 4" xfId="15505" xr:uid="{00000000-0005-0000-0000-00008D3C0000}"/>
    <cellStyle name="Normal 17 5 5" xfId="15506" xr:uid="{00000000-0005-0000-0000-00008E3C0000}"/>
    <cellStyle name="Normal 17 5 5 2" xfId="15507" xr:uid="{00000000-0005-0000-0000-00008F3C0000}"/>
    <cellStyle name="Normal 17 5 6" xfId="15508" xr:uid="{00000000-0005-0000-0000-0000903C0000}"/>
    <cellStyle name="Normal 17 5 6 2" xfId="15509" xr:uid="{00000000-0005-0000-0000-0000913C0000}"/>
    <cellStyle name="Normal 17 5 7" xfId="15510" xr:uid="{00000000-0005-0000-0000-0000923C0000}"/>
    <cellStyle name="Normal 17 6" xfId="15511" xr:uid="{00000000-0005-0000-0000-0000933C0000}"/>
    <cellStyle name="Normal 17 6 2" xfId="15512" xr:uid="{00000000-0005-0000-0000-0000943C0000}"/>
    <cellStyle name="Normal 17 6 2 2" xfId="15513" xr:uid="{00000000-0005-0000-0000-0000953C0000}"/>
    <cellStyle name="Normal 17 6 2 2 2" xfId="15514" xr:uid="{00000000-0005-0000-0000-0000963C0000}"/>
    <cellStyle name="Normal 17 6 2 3" xfId="15515" xr:uid="{00000000-0005-0000-0000-0000973C0000}"/>
    <cellStyle name="Normal 17 6 2 3 2" xfId="15516" xr:uid="{00000000-0005-0000-0000-0000983C0000}"/>
    <cellStyle name="Normal 17 6 2 4" xfId="15517" xr:uid="{00000000-0005-0000-0000-0000993C0000}"/>
    <cellStyle name="Normal 17 6 3" xfId="15518" xr:uid="{00000000-0005-0000-0000-00009A3C0000}"/>
    <cellStyle name="Normal 17 6 3 2" xfId="15519" xr:uid="{00000000-0005-0000-0000-00009B3C0000}"/>
    <cellStyle name="Normal 17 6 3 2 2" xfId="15520" xr:uid="{00000000-0005-0000-0000-00009C3C0000}"/>
    <cellStyle name="Normal 17 6 3 3" xfId="15521" xr:uid="{00000000-0005-0000-0000-00009D3C0000}"/>
    <cellStyle name="Normal 17 6 3 3 2" xfId="15522" xr:uid="{00000000-0005-0000-0000-00009E3C0000}"/>
    <cellStyle name="Normal 17 6 3 4" xfId="15523" xr:uid="{00000000-0005-0000-0000-00009F3C0000}"/>
    <cellStyle name="Normal 17 6 4" xfId="15524" xr:uid="{00000000-0005-0000-0000-0000A03C0000}"/>
    <cellStyle name="Normal 17 6 4 2" xfId="15525" xr:uid="{00000000-0005-0000-0000-0000A13C0000}"/>
    <cellStyle name="Normal 17 6 4 2 2" xfId="15526" xr:uid="{00000000-0005-0000-0000-0000A23C0000}"/>
    <cellStyle name="Normal 17 6 4 3" xfId="15527" xr:uid="{00000000-0005-0000-0000-0000A33C0000}"/>
    <cellStyle name="Normal 17 6 4 3 2" xfId="15528" xr:uid="{00000000-0005-0000-0000-0000A43C0000}"/>
    <cellStyle name="Normal 17 6 4 4" xfId="15529" xr:uid="{00000000-0005-0000-0000-0000A53C0000}"/>
    <cellStyle name="Normal 17 6 5" xfId="15530" xr:uid="{00000000-0005-0000-0000-0000A63C0000}"/>
    <cellStyle name="Normal 17 6 5 2" xfId="15531" xr:uid="{00000000-0005-0000-0000-0000A73C0000}"/>
    <cellStyle name="Normal 17 6 6" xfId="15532" xr:uid="{00000000-0005-0000-0000-0000A83C0000}"/>
    <cellStyle name="Normal 17 6 6 2" xfId="15533" xr:uid="{00000000-0005-0000-0000-0000A93C0000}"/>
    <cellStyle name="Normal 17 6 7" xfId="15534" xr:uid="{00000000-0005-0000-0000-0000AA3C0000}"/>
    <cellStyle name="Normal 17 7" xfId="15535" xr:uid="{00000000-0005-0000-0000-0000AB3C0000}"/>
    <cellStyle name="Normal 17 7 2" xfId="15536" xr:uid="{00000000-0005-0000-0000-0000AC3C0000}"/>
    <cellStyle name="Normal 17 7 2 2" xfId="15537" xr:uid="{00000000-0005-0000-0000-0000AD3C0000}"/>
    <cellStyle name="Normal 17 7 3" xfId="15538" xr:uid="{00000000-0005-0000-0000-0000AE3C0000}"/>
    <cellStyle name="Normal 17 7 3 2" xfId="15539" xr:uid="{00000000-0005-0000-0000-0000AF3C0000}"/>
    <cellStyle name="Normal 17 7 4" xfId="15540" xr:uid="{00000000-0005-0000-0000-0000B03C0000}"/>
    <cellStyle name="Normal 17 8" xfId="15541" xr:uid="{00000000-0005-0000-0000-0000B13C0000}"/>
    <cellStyle name="Normal 17 8 2" xfId="15542" xr:uid="{00000000-0005-0000-0000-0000B23C0000}"/>
    <cellStyle name="Normal 17 8 2 2" xfId="15543" xr:uid="{00000000-0005-0000-0000-0000B33C0000}"/>
    <cellStyle name="Normal 17 8 3" xfId="15544" xr:uid="{00000000-0005-0000-0000-0000B43C0000}"/>
    <cellStyle name="Normal 17 8 3 2" xfId="15545" xr:uid="{00000000-0005-0000-0000-0000B53C0000}"/>
    <cellStyle name="Normal 17 8 4" xfId="15546" xr:uid="{00000000-0005-0000-0000-0000B63C0000}"/>
    <cellStyle name="Normal 17 9" xfId="15547" xr:uid="{00000000-0005-0000-0000-0000B73C0000}"/>
    <cellStyle name="Normal 17 9 2" xfId="15548" xr:uid="{00000000-0005-0000-0000-0000B83C0000}"/>
    <cellStyle name="Normal 17 9 2 2" xfId="15549" xr:uid="{00000000-0005-0000-0000-0000B93C0000}"/>
    <cellStyle name="Normal 17 9 3" xfId="15550" xr:uid="{00000000-0005-0000-0000-0000BA3C0000}"/>
    <cellStyle name="Normal 17 9 3 2" xfId="15551" xr:uid="{00000000-0005-0000-0000-0000BB3C0000}"/>
    <cellStyle name="Normal 17 9 4" xfId="15552" xr:uid="{00000000-0005-0000-0000-0000BC3C0000}"/>
    <cellStyle name="Normal 17_Active vs. Retiree" xfId="15553" xr:uid="{00000000-0005-0000-0000-0000BD3C0000}"/>
    <cellStyle name="Normal 18" xfId="15554" xr:uid="{00000000-0005-0000-0000-0000BE3C0000}"/>
    <cellStyle name="Normal 18 10" xfId="15555" xr:uid="{00000000-0005-0000-0000-0000BF3C0000}"/>
    <cellStyle name="Normal 18 10 2" xfId="15556" xr:uid="{00000000-0005-0000-0000-0000C03C0000}"/>
    <cellStyle name="Normal 18 10 2 2" xfId="15557" xr:uid="{00000000-0005-0000-0000-0000C13C0000}"/>
    <cellStyle name="Normal 18 10 3" xfId="15558" xr:uid="{00000000-0005-0000-0000-0000C23C0000}"/>
    <cellStyle name="Normal 18 10 3 2" xfId="15559" xr:uid="{00000000-0005-0000-0000-0000C33C0000}"/>
    <cellStyle name="Normal 18 10 4" xfId="15560" xr:uid="{00000000-0005-0000-0000-0000C43C0000}"/>
    <cellStyle name="Normal 18 11" xfId="15561" xr:uid="{00000000-0005-0000-0000-0000C53C0000}"/>
    <cellStyle name="Normal 18 12" xfId="15562" xr:uid="{00000000-0005-0000-0000-0000C63C0000}"/>
    <cellStyle name="Normal 18 12 2" xfId="15563" xr:uid="{00000000-0005-0000-0000-0000C73C0000}"/>
    <cellStyle name="Normal 18 13" xfId="15564" xr:uid="{00000000-0005-0000-0000-0000C83C0000}"/>
    <cellStyle name="Normal 18 14" xfId="15565" xr:uid="{00000000-0005-0000-0000-0000C93C0000}"/>
    <cellStyle name="Normal 18 2" xfId="15566" xr:uid="{00000000-0005-0000-0000-0000CA3C0000}"/>
    <cellStyle name="Normal 18 2 10" xfId="15567" xr:uid="{00000000-0005-0000-0000-0000CB3C0000}"/>
    <cellStyle name="Normal 18 2 10 2" xfId="15568" xr:uid="{00000000-0005-0000-0000-0000CC3C0000}"/>
    <cellStyle name="Normal 18 2 10 2 2" xfId="15569" xr:uid="{00000000-0005-0000-0000-0000CD3C0000}"/>
    <cellStyle name="Normal 18 2 10 3" xfId="15570" xr:uid="{00000000-0005-0000-0000-0000CE3C0000}"/>
    <cellStyle name="Normal 18 2 11" xfId="15571" xr:uid="{00000000-0005-0000-0000-0000CF3C0000}"/>
    <cellStyle name="Normal 18 2 11 2" xfId="15572" xr:uid="{00000000-0005-0000-0000-0000D03C0000}"/>
    <cellStyle name="Normal 18 2 12" xfId="15573" xr:uid="{00000000-0005-0000-0000-0000D13C0000}"/>
    <cellStyle name="Normal 18 2 12 2" xfId="15574" xr:uid="{00000000-0005-0000-0000-0000D23C0000}"/>
    <cellStyle name="Normal 18 2 13" xfId="15575" xr:uid="{00000000-0005-0000-0000-0000D33C0000}"/>
    <cellStyle name="Normal 18 2 14" xfId="15576" xr:uid="{00000000-0005-0000-0000-0000D43C0000}"/>
    <cellStyle name="Normal 18 2 2" xfId="15577" xr:uid="{00000000-0005-0000-0000-0000D53C0000}"/>
    <cellStyle name="Normal 18 2 2 2" xfId="15578" xr:uid="{00000000-0005-0000-0000-0000D63C0000}"/>
    <cellStyle name="Normal 18 2 2 2 2" xfId="15579" xr:uid="{00000000-0005-0000-0000-0000D73C0000}"/>
    <cellStyle name="Normal 18 2 2 2 2 2" xfId="15580" xr:uid="{00000000-0005-0000-0000-0000D83C0000}"/>
    <cellStyle name="Normal 18 2 2 2 2 2 2" xfId="15581" xr:uid="{00000000-0005-0000-0000-0000D93C0000}"/>
    <cellStyle name="Normal 18 2 2 2 2 3" xfId="15582" xr:uid="{00000000-0005-0000-0000-0000DA3C0000}"/>
    <cellStyle name="Normal 18 2 2 2 2 3 2" xfId="15583" xr:uid="{00000000-0005-0000-0000-0000DB3C0000}"/>
    <cellStyle name="Normal 18 2 2 2 2 4" xfId="15584" xr:uid="{00000000-0005-0000-0000-0000DC3C0000}"/>
    <cellStyle name="Normal 18 2 2 2 3" xfId="15585" xr:uid="{00000000-0005-0000-0000-0000DD3C0000}"/>
    <cellStyle name="Normal 18 2 2 2 3 2" xfId="15586" xr:uid="{00000000-0005-0000-0000-0000DE3C0000}"/>
    <cellStyle name="Normal 18 2 2 2 3 2 2" xfId="15587" xr:uid="{00000000-0005-0000-0000-0000DF3C0000}"/>
    <cellStyle name="Normal 18 2 2 2 3 3" xfId="15588" xr:uid="{00000000-0005-0000-0000-0000E03C0000}"/>
    <cellStyle name="Normal 18 2 2 2 3 3 2" xfId="15589" xr:uid="{00000000-0005-0000-0000-0000E13C0000}"/>
    <cellStyle name="Normal 18 2 2 2 3 4" xfId="15590" xr:uid="{00000000-0005-0000-0000-0000E23C0000}"/>
    <cellStyle name="Normal 18 2 2 2 4" xfId="15591" xr:uid="{00000000-0005-0000-0000-0000E33C0000}"/>
    <cellStyle name="Normal 18 2 2 2 4 2" xfId="15592" xr:uid="{00000000-0005-0000-0000-0000E43C0000}"/>
    <cellStyle name="Normal 18 2 2 2 5" xfId="15593" xr:uid="{00000000-0005-0000-0000-0000E53C0000}"/>
    <cellStyle name="Normal 18 2 2 2 5 2" xfId="15594" xr:uid="{00000000-0005-0000-0000-0000E63C0000}"/>
    <cellStyle name="Normal 18 2 2 2 6" xfId="15595" xr:uid="{00000000-0005-0000-0000-0000E73C0000}"/>
    <cellStyle name="Normal 18 2 2 3" xfId="15596" xr:uid="{00000000-0005-0000-0000-0000E83C0000}"/>
    <cellStyle name="Normal 18 2 2 3 2" xfId="15597" xr:uid="{00000000-0005-0000-0000-0000E93C0000}"/>
    <cellStyle name="Normal 18 2 2 3 2 2" xfId="15598" xr:uid="{00000000-0005-0000-0000-0000EA3C0000}"/>
    <cellStyle name="Normal 18 2 2 3 3" xfId="15599" xr:uid="{00000000-0005-0000-0000-0000EB3C0000}"/>
    <cellStyle name="Normal 18 2 2 3 3 2" xfId="15600" xr:uid="{00000000-0005-0000-0000-0000EC3C0000}"/>
    <cellStyle name="Normal 18 2 2 3 4" xfId="15601" xr:uid="{00000000-0005-0000-0000-0000ED3C0000}"/>
    <cellStyle name="Normal 18 2 2 4" xfId="15602" xr:uid="{00000000-0005-0000-0000-0000EE3C0000}"/>
    <cellStyle name="Normal 18 2 2 4 2" xfId="15603" xr:uid="{00000000-0005-0000-0000-0000EF3C0000}"/>
    <cellStyle name="Normal 18 2 2 4 2 2" xfId="15604" xr:uid="{00000000-0005-0000-0000-0000F03C0000}"/>
    <cellStyle name="Normal 18 2 2 4 3" xfId="15605" xr:uid="{00000000-0005-0000-0000-0000F13C0000}"/>
    <cellStyle name="Normal 18 2 2 4 3 2" xfId="15606" xr:uid="{00000000-0005-0000-0000-0000F23C0000}"/>
    <cellStyle name="Normal 18 2 2 4 4" xfId="15607" xr:uid="{00000000-0005-0000-0000-0000F33C0000}"/>
    <cellStyle name="Normal 18 2 2 5" xfId="15608" xr:uid="{00000000-0005-0000-0000-0000F43C0000}"/>
    <cellStyle name="Normal 18 2 2 5 2" xfId="15609" xr:uid="{00000000-0005-0000-0000-0000F53C0000}"/>
    <cellStyle name="Normal 18 2 2 6" xfId="15610" xr:uid="{00000000-0005-0000-0000-0000F63C0000}"/>
    <cellStyle name="Normal 18 2 2 6 2" xfId="15611" xr:uid="{00000000-0005-0000-0000-0000F73C0000}"/>
    <cellStyle name="Normal 18 2 2 7" xfId="15612" xr:uid="{00000000-0005-0000-0000-0000F83C0000}"/>
    <cellStyle name="Normal 18 2 2 7 2" xfId="15613" xr:uid="{00000000-0005-0000-0000-0000F93C0000}"/>
    <cellStyle name="Normal 18 2 2_Active vs. Retiree" xfId="15614" xr:uid="{00000000-0005-0000-0000-0000FA3C0000}"/>
    <cellStyle name="Normal 18 2 3" xfId="15615" xr:uid="{00000000-0005-0000-0000-0000FB3C0000}"/>
    <cellStyle name="Normal 18 2 3 2" xfId="15616" xr:uid="{00000000-0005-0000-0000-0000FC3C0000}"/>
    <cellStyle name="Normal 18 2 3 2 2" xfId="15617" xr:uid="{00000000-0005-0000-0000-0000FD3C0000}"/>
    <cellStyle name="Normal 18 2 3 2 2 2" xfId="15618" xr:uid="{00000000-0005-0000-0000-0000FE3C0000}"/>
    <cellStyle name="Normal 18 2 3 2 3" xfId="15619" xr:uid="{00000000-0005-0000-0000-0000FF3C0000}"/>
    <cellStyle name="Normal 18 2 3 2 3 2" xfId="15620" xr:uid="{00000000-0005-0000-0000-0000003D0000}"/>
    <cellStyle name="Normal 18 2 3 2 4" xfId="15621" xr:uid="{00000000-0005-0000-0000-0000013D0000}"/>
    <cellStyle name="Normal 18 2 3 3" xfId="15622" xr:uid="{00000000-0005-0000-0000-0000023D0000}"/>
    <cellStyle name="Normal 18 2 3 3 2" xfId="15623" xr:uid="{00000000-0005-0000-0000-0000033D0000}"/>
    <cellStyle name="Normal 18 2 3 3 2 2" xfId="15624" xr:uid="{00000000-0005-0000-0000-0000043D0000}"/>
    <cellStyle name="Normal 18 2 3 3 3" xfId="15625" xr:uid="{00000000-0005-0000-0000-0000053D0000}"/>
    <cellStyle name="Normal 18 2 3 3 3 2" xfId="15626" xr:uid="{00000000-0005-0000-0000-0000063D0000}"/>
    <cellStyle name="Normal 18 2 3 3 4" xfId="15627" xr:uid="{00000000-0005-0000-0000-0000073D0000}"/>
    <cellStyle name="Normal 18 2 3 4" xfId="15628" xr:uid="{00000000-0005-0000-0000-0000083D0000}"/>
    <cellStyle name="Normal 18 2 3 4 2" xfId="15629" xr:uid="{00000000-0005-0000-0000-0000093D0000}"/>
    <cellStyle name="Normal 18 2 3 4 2 2" xfId="15630" xr:uid="{00000000-0005-0000-0000-00000A3D0000}"/>
    <cellStyle name="Normal 18 2 3 4 3" xfId="15631" xr:uid="{00000000-0005-0000-0000-00000B3D0000}"/>
    <cellStyle name="Normal 18 2 3 4 3 2" xfId="15632" xr:uid="{00000000-0005-0000-0000-00000C3D0000}"/>
    <cellStyle name="Normal 18 2 3 4 4" xfId="15633" xr:uid="{00000000-0005-0000-0000-00000D3D0000}"/>
    <cellStyle name="Normal 18 2 4" xfId="15634" xr:uid="{00000000-0005-0000-0000-00000E3D0000}"/>
    <cellStyle name="Normal 18 2 4 2" xfId="15635" xr:uid="{00000000-0005-0000-0000-00000F3D0000}"/>
    <cellStyle name="Normal 18 2 4 2 2" xfId="15636" xr:uid="{00000000-0005-0000-0000-0000103D0000}"/>
    <cellStyle name="Normal 18 2 4 3" xfId="15637" xr:uid="{00000000-0005-0000-0000-0000113D0000}"/>
    <cellStyle name="Normal 18 2 4 3 2" xfId="15638" xr:uid="{00000000-0005-0000-0000-0000123D0000}"/>
    <cellStyle name="Normal 18 2 4 4" xfId="15639" xr:uid="{00000000-0005-0000-0000-0000133D0000}"/>
    <cellStyle name="Normal 18 2 5" xfId="15640" xr:uid="{00000000-0005-0000-0000-0000143D0000}"/>
    <cellStyle name="Normal 18 2 5 2" xfId="15641" xr:uid="{00000000-0005-0000-0000-0000153D0000}"/>
    <cellStyle name="Normal 18 2 5 2 2" xfId="15642" xr:uid="{00000000-0005-0000-0000-0000163D0000}"/>
    <cellStyle name="Normal 18 2 5 3" xfId="15643" xr:uid="{00000000-0005-0000-0000-0000173D0000}"/>
    <cellStyle name="Normal 18 2 5 3 2" xfId="15644" xr:uid="{00000000-0005-0000-0000-0000183D0000}"/>
    <cellStyle name="Normal 18 2 5 4" xfId="15645" xr:uid="{00000000-0005-0000-0000-0000193D0000}"/>
    <cellStyle name="Normal 18 2 6" xfId="15646" xr:uid="{00000000-0005-0000-0000-00001A3D0000}"/>
    <cellStyle name="Normal 18 2 7" xfId="15647" xr:uid="{00000000-0005-0000-0000-00001B3D0000}"/>
    <cellStyle name="Normal 18 2 8" xfId="15648" xr:uid="{00000000-0005-0000-0000-00001C3D0000}"/>
    <cellStyle name="Normal 18 2 9" xfId="15649" xr:uid="{00000000-0005-0000-0000-00001D3D0000}"/>
    <cellStyle name="Normal 18 2_Active vs. Retiree" xfId="15650" xr:uid="{00000000-0005-0000-0000-00001E3D0000}"/>
    <cellStyle name="Normal 18 3" xfId="15651" xr:uid="{00000000-0005-0000-0000-00001F3D0000}"/>
    <cellStyle name="Normal 18 3 2" xfId="15652" xr:uid="{00000000-0005-0000-0000-0000203D0000}"/>
    <cellStyle name="Normal 18 3 2 2" xfId="15653" xr:uid="{00000000-0005-0000-0000-0000213D0000}"/>
    <cellStyle name="Normal 18 3 2 2 2" xfId="15654" xr:uid="{00000000-0005-0000-0000-0000223D0000}"/>
    <cellStyle name="Normal 18 3 2 2 2 2" xfId="15655" xr:uid="{00000000-0005-0000-0000-0000233D0000}"/>
    <cellStyle name="Normal 18 3 2 2 3" xfId="15656" xr:uid="{00000000-0005-0000-0000-0000243D0000}"/>
    <cellStyle name="Normal 18 3 2 2 3 2" xfId="15657" xr:uid="{00000000-0005-0000-0000-0000253D0000}"/>
    <cellStyle name="Normal 18 3 2 2 4" xfId="15658" xr:uid="{00000000-0005-0000-0000-0000263D0000}"/>
    <cellStyle name="Normal 18 3 2 3" xfId="15659" xr:uid="{00000000-0005-0000-0000-0000273D0000}"/>
    <cellStyle name="Normal 18 3 2 3 2" xfId="15660" xr:uid="{00000000-0005-0000-0000-0000283D0000}"/>
    <cellStyle name="Normal 18 3 2 3 2 2" xfId="15661" xr:uid="{00000000-0005-0000-0000-0000293D0000}"/>
    <cellStyle name="Normal 18 3 2 3 3" xfId="15662" xr:uid="{00000000-0005-0000-0000-00002A3D0000}"/>
    <cellStyle name="Normal 18 3 2 3 3 2" xfId="15663" xr:uid="{00000000-0005-0000-0000-00002B3D0000}"/>
    <cellStyle name="Normal 18 3 2 3 4" xfId="15664" xr:uid="{00000000-0005-0000-0000-00002C3D0000}"/>
    <cellStyle name="Normal 18 3 2 4" xfId="15665" xr:uid="{00000000-0005-0000-0000-00002D3D0000}"/>
    <cellStyle name="Normal 18 3 2 4 2" xfId="15666" xr:uid="{00000000-0005-0000-0000-00002E3D0000}"/>
    <cellStyle name="Normal 18 3 2 4 2 2" xfId="15667" xr:uid="{00000000-0005-0000-0000-00002F3D0000}"/>
    <cellStyle name="Normal 18 3 2 4 3" xfId="15668" xr:uid="{00000000-0005-0000-0000-0000303D0000}"/>
    <cellStyle name="Normal 18 3 2 4 3 2" xfId="15669" xr:uid="{00000000-0005-0000-0000-0000313D0000}"/>
    <cellStyle name="Normal 18 3 2 4 4" xfId="15670" xr:uid="{00000000-0005-0000-0000-0000323D0000}"/>
    <cellStyle name="Normal 18 3 2 5" xfId="15671" xr:uid="{00000000-0005-0000-0000-0000333D0000}"/>
    <cellStyle name="Normal 18 3 2 5 2" xfId="15672" xr:uid="{00000000-0005-0000-0000-0000343D0000}"/>
    <cellStyle name="Normal 18 3 2 6" xfId="15673" xr:uid="{00000000-0005-0000-0000-0000353D0000}"/>
    <cellStyle name="Normal 18 3 2 6 2" xfId="15674" xr:uid="{00000000-0005-0000-0000-0000363D0000}"/>
    <cellStyle name="Normal 18 3 2 7" xfId="15675" xr:uid="{00000000-0005-0000-0000-0000373D0000}"/>
    <cellStyle name="Normal 18 3 3" xfId="15676" xr:uid="{00000000-0005-0000-0000-0000383D0000}"/>
    <cellStyle name="Normal 18 3 3 2" xfId="15677" xr:uid="{00000000-0005-0000-0000-0000393D0000}"/>
    <cellStyle name="Normal 18 3 3 2 2" xfId="15678" xr:uid="{00000000-0005-0000-0000-00003A3D0000}"/>
    <cellStyle name="Normal 18 3 3 3" xfId="15679" xr:uid="{00000000-0005-0000-0000-00003B3D0000}"/>
    <cellStyle name="Normal 18 3 3 3 2" xfId="15680" xr:uid="{00000000-0005-0000-0000-00003C3D0000}"/>
    <cellStyle name="Normal 18 3 3 4" xfId="15681" xr:uid="{00000000-0005-0000-0000-00003D3D0000}"/>
    <cellStyle name="Normal 18 3 4" xfId="15682" xr:uid="{00000000-0005-0000-0000-00003E3D0000}"/>
    <cellStyle name="Normal 18 3 4 2" xfId="15683" xr:uid="{00000000-0005-0000-0000-00003F3D0000}"/>
    <cellStyle name="Normal 18 3 4 2 2" xfId="15684" xr:uid="{00000000-0005-0000-0000-0000403D0000}"/>
    <cellStyle name="Normal 18 3 4 3" xfId="15685" xr:uid="{00000000-0005-0000-0000-0000413D0000}"/>
    <cellStyle name="Normal 18 3 4 3 2" xfId="15686" xr:uid="{00000000-0005-0000-0000-0000423D0000}"/>
    <cellStyle name="Normal 18 3 4 4" xfId="15687" xr:uid="{00000000-0005-0000-0000-0000433D0000}"/>
    <cellStyle name="Normal 18 3 5" xfId="15688" xr:uid="{00000000-0005-0000-0000-0000443D0000}"/>
    <cellStyle name="Normal 18 3 5 2" xfId="15689" xr:uid="{00000000-0005-0000-0000-0000453D0000}"/>
    <cellStyle name="Normal 18 3 5 2 2" xfId="15690" xr:uid="{00000000-0005-0000-0000-0000463D0000}"/>
    <cellStyle name="Normal 18 3 5 3" xfId="15691" xr:uid="{00000000-0005-0000-0000-0000473D0000}"/>
    <cellStyle name="Normal 18 3 5 3 2" xfId="15692" xr:uid="{00000000-0005-0000-0000-0000483D0000}"/>
    <cellStyle name="Normal 18 3 5 4" xfId="15693" xr:uid="{00000000-0005-0000-0000-0000493D0000}"/>
    <cellStyle name="Normal 18 3 6" xfId="15694" xr:uid="{00000000-0005-0000-0000-00004A3D0000}"/>
    <cellStyle name="Normal 18 3 6 2" xfId="15695" xr:uid="{00000000-0005-0000-0000-00004B3D0000}"/>
    <cellStyle name="Normal 18 3 7" xfId="15696" xr:uid="{00000000-0005-0000-0000-00004C3D0000}"/>
    <cellStyle name="Normal 18 3 7 2" xfId="15697" xr:uid="{00000000-0005-0000-0000-00004D3D0000}"/>
    <cellStyle name="Normal 18 3 8" xfId="15698" xr:uid="{00000000-0005-0000-0000-00004E3D0000}"/>
    <cellStyle name="Normal 18 3 8 2" xfId="15699" xr:uid="{00000000-0005-0000-0000-00004F3D0000}"/>
    <cellStyle name="Normal 18 3 9" xfId="15700" xr:uid="{00000000-0005-0000-0000-0000503D0000}"/>
    <cellStyle name="Normal 18 3_Active vs. Retiree" xfId="15701" xr:uid="{00000000-0005-0000-0000-0000513D0000}"/>
    <cellStyle name="Normal 18 4" xfId="15702" xr:uid="{00000000-0005-0000-0000-0000523D0000}"/>
    <cellStyle name="Normal 18 4 2" xfId="15703" xr:uid="{00000000-0005-0000-0000-0000533D0000}"/>
    <cellStyle name="Normal 18 4 2 2" xfId="15704" xr:uid="{00000000-0005-0000-0000-0000543D0000}"/>
    <cellStyle name="Normal 18 4 2 2 2" xfId="15705" xr:uid="{00000000-0005-0000-0000-0000553D0000}"/>
    <cellStyle name="Normal 18 4 2 2 2 2" xfId="15706" xr:uid="{00000000-0005-0000-0000-0000563D0000}"/>
    <cellStyle name="Normal 18 4 2 2 3" xfId="15707" xr:uid="{00000000-0005-0000-0000-0000573D0000}"/>
    <cellStyle name="Normal 18 4 2 2 3 2" xfId="15708" xr:uid="{00000000-0005-0000-0000-0000583D0000}"/>
    <cellStyle name="Normal 18 4 2 2 4" xfId="15709" xr:uid="{00000000-0005-0000-0000-0000593D0000}"/>
    <cellStyle name="Normal 18 4 2 3" xfId="15710" xr:uid="{00000000-0005-0000-0000-00005A3D0000}"/>
    <cellStyle name="Normal 18 4 2 3 2" xfId="15711" xr:uid="{00000000-0005-0000-0000-00005B3D0000}"/>
    <cellStyle name="Normal 18 4 2 3 2 2" xfId="15712" xr:uid="{00000000-0005-0000-0000-00005C3D0000}"/>
    <cellStyle name="Normal 18 4 2 3 3" xfId="15713" xr:uid="{00000000-0005-0000-0000-00005D3D0000}"/>
    <cellStyle name="Normal 18 4 2 3 3 2" xfId="15714" xr:uid="{00000000-0005-0000-0000-00005E3D0000}"/>
    <cellStyle name="Normal 18 4 2 3 4" xfId="15715" xr:uid="{00000000-0005-0000-0000-00005F3D0000}"/>
    <cellStyle name="Normal 18 4 2 4" xfId="15716" xr:uid="{00000000-0005-0000-0000-0000603D0000}"/>
    <cellStyle name="Normal 18 4 2 4 2" xfId="15717" xr:uid="{00000000-0005-0000-0000-0000613D0000}"/>
    <cellStyle name="Normal 18 4 2 4 2 2" xfId="15718" xr:uid="{00000000-0005-0000-0000-0000623D0000}"/>
    <cellStyle name="Normal 18 4 2 4 3" xfId="15719" xr:uid="{00000000-0005-0000-0000-0000633D0000}"/>
    <cellStyle name="Normal 18 4 2 4 3 2" xfId="15720" xr:uid="{00000000-0005-0000-0000-0000643D0000}"/>
    <cellStyle name="Normal 18 4 2 4 4" xfId="15721" xr:uid="{00000000-0005-0000-0000-0000653D0000}"/>
    <cellStyle name="Normal 18 4 2 5" xfId="15722" xr:uid="{00000000-0005-0000-0000-0000663D0000}"/>
    <cellStyle name="Normal 18 4 2 5 2" xfId="15723" xr:uid="{00000000-0005-0000-0000-0000673D0000}"/>
    <cellStyle name="Normal 18 4 2 6" xfId="15724" xr:uid="{00000000-0005-0000-0000-0000683D0000}"/>
    <cellStyle name="Normal 18 4 2 6 2" xfId="15725" xr:uid="{00000000-0005-0000-0000-0000693D0000}"/>
    <cellStyle name="Normal 18 4 2 7" xfId="15726" xr:uid="{00000000-0005-0000-0000-00006A3D0000}"/>
    <cellStyle name="Normal 18 4 3" xfId="15727" xr:uid="{00000000-0005-0000-0000-00006B3D0000}"/>
    <cellStyle name="Normal 18 4 3 2" xfId="15728" xr:uid="{00000000-0005-0000-0000-00006C3D0000}"/>
    <cellStyle name="Normal 18 4 3 2 2" xfId="15729" xr:uid="{00000000-0005-0000-0000-00006D3D0000}"/>
    <cellStyle name="Normal 18 4 3 3" xfId="15730" xr:uid="{00000000-0005-0000-0000-00006E3D0000}"/>
    <cellStyle name="Normal 18 4 3 3 2" xfId="15731" xr:uid="{00000000-0005-0000-0000-00006F3D0000}"/>
    <cellStyle name="Normal 18 4 3 4" xfId="15732" xr:uid="{00000000-0005-0000-0000-0000703D0000}"/>
    <cellStyle name="Normal 18 4 4" xfId="15733" xr:uid="{00000000-0005-0000-0000-0000713D0000}"/>
    <cellStyle name="Normal 18 4 4 2" xfId="15734" xr:uid="{00000000-0005-0000-0000-0000723D0000}"/>
    <cellStyle name="Normal 18 4 4 2 2" xfId="15735" xr:uid="{00000000-0005-0000-0000-0000733D0000}"/>
    <cellStyle name="Normal 18 4 4 3" xfId="15736" xr:uid="{00000000-0005-0000-0000-0000743D0000}"/>
    <cellStyle name="Normal 18 4 4 3 2" xfId="15737" xr:uid="{00000000-0005-0000-0000-0000753D0000}"/>
    <cellStyle name="Normal 18 4 4 4" xfId="15738" xr:uid="{00000000-0005-0000-0000-0000763D0000}"/>
    <cellStyle name="Normal 18 4 5" xfId="15739" xr:uid="{00000000-0005-0000-0000-0000773D0000}"/>
    <cellStyle name="Normal 18 4 5 2" xfId="15740" xr:uid="{00000000-0005-0000-0000-0000783D0000}"/>
    <cellStyle name="Normal 18 4 5 2 2" xfId="15741" xr:uid="{00000000-0005-0000-0000-0000793D0000}"/>
    <cellStyle name="Normal 18 4 5 3" xfId="15742" xr:uid="{00000000-0005-0000-0000-00007A3D0000}"/>
    <cellStyle name="Normal 18 4 5 3 2" xfId="15743" xr:uid="{00000000-0005-0000-0000-00007B3D0000}"/>
    <cellStyle name="Normal 18 4 5 4" xfId="15744" xr:uid="{00000000-0005-0000-0000-00007C3D0000}"/>
    <cellStyle name="Normal 18 4 6" xfId="15745" xr:uid="{00000000-0005-0000-0000-00007D3D0000}"/>
    <cellStyle name="Normal 18 4 6 2" xfId="15746" xr:uid="{00000000-0005-0000-0000-00007E3D0000}"/>
    <cellStyle name="Normal 18 4 7" xfId="15747" xr:uid="{00000000-0005-0000-0000-00007F3D0000}"/>
    <cellStyle name="Normal 18 4 7 2" xfId="15748" xr:uid="{00000000-0005-0000-0000-0000803D0000}"/>
    <cellStyle name="Normal 18 4 8" xfId="15749" xr:uid="{00000000-0005-0000-0000-0000813D0000}"/>
    <cellStyle name="Normal 18 4_Active vs. Retiree" xfId="15750" xr:uid="{00000000-0005-0000-0000-0000823D0000}"/>
    <cellStyle name="Normal 18 5" xfId="15751" xr:uid="{00000000-0005-0000-0000-0000833D0000}"/>
    <cellStyle name="Normal 18 5 2" xfId="15752" xr:uid="{00000000-0005-0000-0000-0000843D0000}"/>
    <cellStyle name="Normal 18 5 2 2" xfId="15753" xr:uid="{00000000-0005-0000-0000-0000853D0000}"/>
    <cellStyle name="Normal 18 5 2 2 2" xfId="15754" xr:uid="{00000000-0005-0000-0000-0000863D0000}"/>
    <cellStyle name="Normal 18 5 2 3" xfId="15755" xr:uid="{00000000-0005-0000-0000-0000873D0000}"/>
    <cellStyle name="Normal 18 5 2 3 2" xfId="15756" xr:uid="{00000000-0005-0000-0000-0000883D0000}"/>
    <cellStyle name="Normal 18 5 2 4" xfId="15757" xr:uid="{00000000-0005-0000-0000-0000893D0000}"/>
    <cellStyle name="Normal 18 5 3" xfId="15758" xr:uid="{00000000-0005-0000-0000-00008A3D0000}"/>
    <cellStyle name="Normal 18 5 3 2" xfId="15759" xr:uid="{00000000-0005-0000-0000-00008B3D0000}"/>
    <cellStyle name="Normal 18 5 3 2 2" xfId="15760" xr:uid="{00000000-0005-0000-0000-00008C3D0000}"/>
    <cellStyle name="Normal 18 5 3 3" xfId="15761" xr:uid="{00000000-0005-0000-0000-00008D3D0000}"/>
    <cellStyle name="Normal 18 5 3 3 2" xfId="15762" xr:uid="{00000000-0005-0000-0000-00008E3D0000}"/>
    <cellStyle name="Normal 18 5 3 4" xfId="15763" xr:uid="{00000000-0005-0000-0000-00008F3D0000}"/>
    <cellStyle name="Normal 18 5 4" xfId="15764" xr:uid="{00000000-0005-0000-0000-0000903D0000}"/>
    <cellStyle name="Normal 18 5 4 2" xfId="15765" xr:uid="{00000000-0005-0000-0000-0000913D0000}"/>
    <cellStyle name="Normal 18 5 4 2 2" xfId="15766" xr:uid="{00000000-0005-0000-0000-0000923D0000}"/>
    <cellStyle name="Normal 18 5 4 3" xfId="15767" xr:uid="{00000000-0005-0000-0000-0000933D0000}"/>
    <cellStyle name="Normal 18 5 4 3 2" xfId="15768" xr:uid="{00000000-0005-0000-0000-0000943D0000}"/>
    <cellStyle name="Normal 18 5 4 4" xfId="15769" xr:uid="{00000000-0005-0000-0000-0000953D0000}"/>
    <cellStyle name="Normal 18 5 5" xfId="15770" xr:uid="{00000000-0005-0000-0000-0000963D0000}"/>
    <cellStyle name="Normal 18 5 5 2" xfId="15771" xr:uid="{00000000-0005-0000-0000-0000973D0000}"/>
    <cellStyle name="Normal 18 5 6" xfId="15772" xr:uid="{00000000-0005-0000-0000-0000983D0000}"/>
    <cellStyle name="Normal 18 5 6 2" xfId="15773" xr:uid="{00000000-0005-0000-0000-0000993D0000}"/>
    <cellStyle name="Normal 18 5 7" xfId="15774" xr:uid="{00000000-0005-0000-0000-00009A3D0000}"/>
    <cellStyle name="Normal 18 6" xfId="15775" xr:uid="{00000000-0005-0000-0000-00009B3D0000}"/>
    <cellStyle name="Normal 18 6 2" xfId="15776" xr:uid="{00000000-0005-0000-0000-00009C3D0000}"/>
    <cellStyle name="Normal 18 6 2 2" xfId="15777" xr:uid="{00000000-0005-0000-0000-00009D3D0000}"/>
    <cellStyle name="Normal 18 6 2 2 2" xfId="15778" xr:uid="{00000000-0005-0000-0000-00009E3D0000}"/>
    <cellStyle name="Normal 18 6 2 3" xfId="15779" xr:uid="{00000000-0005-0000-0000-00009F3D0000}"/>
    <cellStyle name="Normal 18 6 2 3 2" xfId="15780" xr:uid="{00000000-0005-0000-0000-0000A03D0000}"/>
    <cellStyle name="Normal 18 6 2 4" xfId="15781" xr:uid="{00000000-0005-0000-0000-0000A13D0000}"/>
    <cellStyle name="Normal 18 6 3" xfId="15782" xr:uid="{00000000-0005-0000-0000-0000A23D0000}"/>
    <cellStyle name="Normal 18 6 3 2" xfId="15783" xr:uid="{00000000-0005-0000-0000-0000A33D0000}"/>
    <cellStyle name="Normal 18 6 3 2 2" xfId="15784" xr:uid="{00000000-0005-0000-0000-0000A43D0000}"/>
    <cellStyle name="Normal 18 6 3 3" xfId="15785" xr:uid="{00000000-0005-0000-0000-0000A53D0000}"/>
    <cellStyle name="Normal 18 6 3 3 2" xfId="15786" xr:uid="{00000000-0005-0000-0000-0000A63D0000}"/>
    <cellStyle name="Normal 18 6 3 4" xfId="15787" xr:uid="{00000000-0005-0000-0000-0000A73D0000}"/>
    <cellStyle name="Normal 18 6 4" xfId="15788" xr:uid="{00000000-0005-0000-0000-0000A83D0000}"/>
    <cellStyle name="Normal 18 6 4 2" xfId="15789" xr:uid="{00000000-0005-0000-0000-0000A93D0000}"/>
    <cellStyle name="Normal 18 6 4 2 2" xfId="15790" xr:uid="{00000000-0005-0000-0000-0000AA3D0000}"/>
    <cellStyle name="Normal 18 6 4 3" xfId="15791" xr:uid="{00000000-0005-0000-0000-0000AB3D0000}"/>
    <cellStyle name="Normal 18 6 4 3 2" xfId="15792" xr:uid="{00000000-0005-0000-0000-0000AC3D0000}"/>
    <cellStyle name="Normal 18 6 4 4" xfId="15793" xr:uid="{00000000-0005-0000-0000-0000AD3D0000}"/>
    <cellStyle name="Normal 18 6 5" xfId="15794" xr:uid="{00000000-0005-0000-0000-0000AE3D0000}"/>
    <cellStyle name="Normal 18 6 5 2" xfId="15795" xr:uid="{00000000-0005-0000-0000-0000AF3D0000}"/>
    <cellStyle name="Normal 18 6 6" xfId="15796" xr:uid="{00000000-0005-0000-0000-0000B03D0000}"/>
    <cellStyle name="Normal 18 6 6 2" xfId="15797" xr:uid="{00000000-0005-0000-0000-0000B13D0000}"/>
    <cellStyle name="Normal 18 6 7" xfId="15798" xr:uid="{00000000-0005-0000-0000-0000B23D0000}"/>
    <cellStyle name="Normal 18 7" xfId="15799" xr:uid="{00000000-0005-0000-0000-0000B33D0000}"/>
    <cellStyle name="Normal 18 7 2" xfId="15800" xr:uid="{00000000-0005-0000-0000-0000B43D0000}"/>
    <cellStyle name="Normal 18 7 2 2" xfId="15801" xr:uid="{00000000-0005-0000-0000-0000B53D0000}"/>
    <cellStyle name="Normal 18 7 3" xfId="15802" xr:uid="{00000000-0005-0000-0000-0000B63D0000}"/>
    <cellStyle name="Normal 18 7 3 2" xfId="15803" xr:uid="{00000000-0005-0000-0000-0000B73D0000}"/>
    <cellStyle name="Normal 18 7 4" xfId="15804" xr:uid="{00000000-0005-0000-0000-0000B83D0000}"/>
    <cellStyle name="Normal 18 8" xfId="15805" xr:uid="{00000000-0005-0000-0000-0000B93D0000}"/>
    <cellStyle name="Normal 18 8 2" xfId="15806" xr:uid="{00000000-0005-0000-0000-0000BA3D0000}"/>
    <cellStyle name="Normal 18 8 2 2" xfId="15807" xr:uid="{00000000-0005-0000-0000-0000BB3D0000}"/>
    <cellStyle name="Normal 18 8 3" xfId="15808" xr:uid="{00000000-0005-0000-0000-0000BC3D0000}"/>
    <cellStyle name="Normal 18 8 3 2" xfId="15809" xr:uid="{00000000-0005-0000-0000-0000BD3D0000}"/>
    <cellStyle name="Normal 18 8 4" xfId="15810" xr:uid="{00000000-0005-0000-0000-0000BE3D0000}"/>
    <cellStyle name="Normal 18 9" xfId="15811" xr:uid="{00000000-0005-0000-0000-0000BF3D0000}"/>
    <cellStyle name="Normal 18 9 2" xfId="15812" xr:uid="{00000000-0005-0000-0000-0000C03D0000}"/>
    <cellStyle name="Normal 18 9 2 2" xfId="15813" xr:uid="{00000000-0005-0000-0000-0000C13D0000}"/>
    <cellStyle name="Normal 18 9 3" xfId="15814" xr:uid="{00000000-0005-0000-0000-0000C23D0000}"/>
    <cellStyle name="Normal 18 9 3 2" xfId="15815" xr:uid="{00000000-0005-0000-0000-0000C33D0000}"/>
    <cellStyle name="Normal 18 9 4" xfId="15816" xr:uid="{00000000-0005-0000-0000-0000C43D0000}"/>
    <cellStyle name="Normal 18_Active vs. Retiree" xfId="15817" xr:uid="{00000000-0005-0000-0000-0000C53D0000}"/>
    <cellStyle name="Normal 19" xfId="15818" xr:uid="{00000000-0005-0000-0000-0000C63D0000}"/>
    <cellStyle name="Normal 19 10" xfId="15819" xr:uid="{00000000-0005-0000-0000-0000C73D0000}"/>
    <cellStyle name="Normal 19 11" xfId="15820" xr:uid="{00000000-0005-0000-0000-0000C83D0000}"/>
    <cellStyle name="Normal 19 11 2" xfId="15821" xr:uid="{00000000-0005-0000-0000-0000C93D0000}"/>
    <cellStyle name="Normal 19 12" xfId="15822" xr:uid="{00000000-0005-0000-0000-0000CA3D0000}"/>
    <cellStyle name="Normal 19 12 2" xfId="15823" xr:uid="{00000000-0005-0000-0000-0000CB3D0000}"/>
    <cellStyle name="Normal 19 13" xfId="15824" xr:uid="{00000000-0005-0000-0000-0000CC3D0000}"/>
    <cellStyle name="Normal 19 13 2" xfId="15825" xr:uid="{00000000-0005-0000-0000-0000CD3D0000}"/>
    <cellStyle name="Normal 19 14" xfId="15826" xr:uid="{00000000-0005-0000-0000-0000CE3D0000}"/>
    <cellStyle name="Normal 19 15" xfId="15827" xr:uid="{00000000-0005-0000-0000-0000CF3D0000}"/>
    <cellStyle name="Normal 19 2" xfId="15828" xr:uid="{00000000-0005-0000-0000-0000D03D0000}"/>
    <cellStyle name="Normal 19 2 10" xfId="15829" xr:uid="{00000000-0005-0000-0000-0000D13D0000}"/>
    <cellStyle name="Normal 19 2 10 2" xfId="15830" xr:uid="{00000000-0005-0000-0000-0000D23D0000}"/>
    <cellStyle name="Normal 19 2 11" xfId="15831" xr:uid="{00000000-0005-0000-0000-0000D33D0000}"/>
    <cellStyle name="Normal 19 2 11 2" xfId="15832" xr:uid="{00000000-0005-0000-0000-0000D43D0000}"/>
    <cellStyle name="Normal 19 2 12" xfId="15833" xr:uid="{00000000-0005-0000-0000-0000D53D0000}"/>
    <cellStyle name="Normal 19 2 12 2" xfId="15834" xr:uid="{00000000-0005-0000-0000-0000D63D0000}"/>
    <cellStyle name="Normal 19 2 2" xfId="15835" xr:uid="{00000000-0005-0000-0000-0000D73D0000}"/>
    <cellStyle name="Normal 19 2 2 2" xfId="15836" xr:uid="{00000000-0005-0000-0000-0000D83D0000}"/>
    <cellStyle name="Normal 19 2 2 2 2" xfId="15837" xr:uid="{00000000-0005-0000-0000-0000D93D0000}"/>
    <cellStyle name="Normal 19 2 2 2 2 2" xfId="15838" xr:uid="{00000000-0005-0000-0000-0000DA3D0000}"/>
    <cellStyle name="Normal 19 2 2 2 2 2 2" xfId="15839" xr:uid="{00000000-0005-0000-0000-0000DB3D0000}"/>
    <cellStyle name="Normal 19 2 2 2 2 3" xfId="15840" xr:uid="{00000000-0005-0000-0000-0000DC3D0000}"/>
    <cellStyle name="Normal 19 2 2 2 2 3 2" xfId="15841" xr:uid="{00000000-0005-0000-0000-0000DD3D0000}"/>
    <cellStyle name="Normal 19 2 2 2 2 4" xfId="15842" xr:uid="{00000000-0005-0000-0000-0000DE3D0000}"/>
    <cellStyle name="Normal 19 2 2 2 3" xfId="15843" xr:uid="{00000000-0005-0000-0000-0000DF3D0000}"/>
    <cellStyle name="Normal 19 2 2 2 3 2" xfId="15844" xr:uid="{00000000-0005-0000-0000-0000E03D0000}"/>
    <cellStyle name="Normal 19 2 2 2 3 2 2" xfId="15845" xr:uid="{00000000-0005-0000-0000-0000E13D0000}"/>
    <cellStyle name="Normal 19 2 2 2 3 3" xfId="15846" xr:uid="{00000000-0005-0000-0000-0000E23D0000}"/>
    <cellStyle name="Normal 19 2 2 2 3 3 2" xfId="15847" xr:uid="{00000000-0005-0000-0000-0000E33D0000}"/>
    <cellStyle name="Normal 19 2 2 2 3 4" xfId="15848" xr:uid="{00000000-0005-0000-0000-0000E43D0000}"/>
    <cellStyle name="Normal 19 2 2 2 4" xfId="15849" xr:uid="{00000000-0005-0000-0000-0000E53D0000}"/>
    <cellStyle name="Normal 19 2 2 2 4 2" xfId="15850" xr:uid="{00000000-0005-0000-0000-0000E63D0000}"/>
    <cellStyle name="Normal 19 2 2 2 4 2 2" xfId="15851" xr:uid="{00000000-0005-0000-0000-0000E73D0000}"/>
    <cellStyle name="Normal 19 2 2 2 4 3" xfId="15852" xr:uid="{00000000-0005-0000-0000-0000E83D0000}"/>
    <cellStyle name="Normal 19 2 2 2 4 3 2" xfId="15853" xr:uid="{00000000-0005-0000-0000-0000E93D0000}"/>
    <cellStyle name="Normal 19 2 2 2 4 4" xfId="15854" xr:uid="{00000000-0005-0000-0000-0000EA3D0000}"/>
    <cellStyle name="Normal 19 2 2 3" xfId="15855" xr:uid="{00000000-0005-0000-0000-0000EB3D0000}"/>
    <cellStyle name="Normal 19 2 2 3 2" xfId="15856" xr:uid="{00000000-0005-0000-0000-0000EC3D0000}"/>
    <cellStyle name="Normal 19 2 2 3 2 2" xfId="15857" xr:uid="{00000000-0005-0000-0000-0000ED3D0000}"/>
    <cellStyle name="Normal 19 2 2 3 3" xfId="15858" xr:uid="{00000000-0005-0000-0000-0000EE3D0000}"/>
    <cellStyle name="Normal 19 2 2 3 3 2" xfId="15859" xr:uid="{00000000-0005-0000-0000-0000EF3D0000}"/>
    <cellStyle name="Normal 19 2 2 3 4" xfId="15860" xr:uid="{00000000-0005-0000-0000-0000F03D0000}"/>
    <cellStyle name="Normal 19 2 2 4" xfId="15861" xr:uid="{00000000-0005-0000-0000-0000F13D0000}"/>
    <cellStyle name="Normal 19 2 2 4 2" xfId="15862" xr:uid="{00000000-0005-0000-0000-0000F23D0000}"/>
    <cellStyle name="Normal 19 2 2 4 2 2" xfId="15863" xr:uid="{00000000-0005-0000-0000-0000F33D0000}"/>
    <cellStyle name="Normal 19 2 2 4 3" xfId="15864" xr:uid="{00000000-0005-0000-0000-0000F43D0000}"/>
    <cellStyle name="Normal 19 2 2 4 3 2" xfId="15865" xr:uid="{00000000-0005-0000-0000-0000F53D0000}"/>
    <cellStyle name="Normal 19 2 2 4 4" xfId="15866" xr:uid="{00000000-0005-0000-0000-0000F63D0000}"/>
    <cellStyle name="Normal 19 2 2 5" xfId="15867" xr:uid="{00000000-0005-0000-0000-0000F73D0000}"/>
    <cellStyle name="Normal 19 2 2 6" xfId="15868" xr:uid="{00000000-0005-0000-0000-0000F83D0000}"/>
    <cellStyle name="Normal 19 2 2 6 2" xfId="15869" xr:uid="{00000000-0005-0000-0000-0000F93D0000}"/>
    <cellStyle name="Normal 19 2 2 7" xfId="15870" xr:uid="{00000000-0005-0000-0000-0000FA3D0000}"/>
    <cellStyle name="Normal 19 2 2 7 2" xfId="15871" xr:uid="{00000000-0005-0000-0000-0000FB3D0000}"/>
    <cellStyle name="Normal 19 2 2 8" xfId="15872" xr:uid="{00000000-0005-0000-0000-0000FC3D0000}"/>
    <cellStyle name="Normal 19 2 2 8 2" xfId="15873" xr:uid="{00000000-0005-0000-0000-0000FD3D0000}"/>
    <cellStyle name="Normal 19 2 2_Active vs. Retiree" xfId="15874" xr:uid="{00000000-0005-0000-0000-0000FE3D0000}"/>
    <cellStyle name="Normal 19 2 3" xfId="15875" xr:uid="{00000000-0005-0000-0000-0000FF3D0000}"/>
    <cellStyle name="Normal 19 2 3 2" xfId="15876" xr:uid="{00000000-0005-0000-0000-0000003E0000}"/>
    <cellStyle name="Normal 19 2 3 2 2" xfId="15877" xr:uid="{00000000-0005-0000-0000-0000013E0000}"/>
    <cellStyle name="Normal 19 2 3 2 2 2" xfId="15878" xr:uid="{00000000-0005-0000-0000-0000023E0000}"/>
    <cellStyle name="Normal 19 2 3 2 3" xfId="15879" xr:uid="{00000000-0005-0000-0000-0000033E0000}"/>
    <cellStyle name="Normal 19 2 3 2 3 2" xfId="15880" xr:uid="{00000000-0005-0000-0000-0000043E0000}"/>
    <cellStyle name="Normal 19 2 3 2 4" xfId="15881" xr:uid="{00000000-0005-0000-0000-0000053E0000}"/>
    <cellStyle name="Normal 19 2 3 3" xfId="15882" xr:uid="{00000000-0005-0000-0000-0000063E0000}"/>
    <cellStyle name="Normal 19 2 3 3 2" xfId="15883" xr:uid="{00000000-0005-0000-0000-0000073E0000}"/>
    <cellStyle name="Normal 19 2 3 3 2 2" xfId="15884" xr:uid="{00000000-0005-0000-0000-0000083E0000}"/>
    <cellStyle name="Normal 19 2 3 3 3" xfId="15885" xr:uid="{00000000-0005-0000-0000-0000093E0000}"/>
    <cellStyle name="Normal 19 2 3 3 3 2" xfId="15886" xr:uid="{00000000-0005-0000-0000-00000A3E0000}"/>
    <cellStyle name="Normal 19 2 3 3 4" xfId="15887" xr:uid="{00000000-0005-0000-0000-00000B3E0000}"/>
    <cellStyle name="Normal 19 2 3 4" xfId="15888" xr:uid="{00000000-0005-0000-0000-00000C3E0000}"/>
    <cellStyle name="Normal 19 2 3 4 2" xfId="15889" xr:uid="{00000000-0005-0000-0000-00000D3E0000}"/>
    <cellStyle name="Normal 19 2 3 4 2 2" xfId="15890" xr:uid="{00000000-0005-0000-0000-00000E3E0000}"/>
    <cellStyle name="Normal 19 2 3 4 3" xfId="15891" xr:uid="{00000000-0005-0000-0000-00000F3E0000}"/>
    <cellStyle name="Normal 19 2 3 4 3 2" xfId="15892" xr:uid="{00000000-0005-0000-0000-0000103E0000}"/>
    <cellStyle name="Normal 19 2 3 4 4" xfId="15893" xr:uid="{00000000-0005-0000-0000-0000113E0000}"/>
    <cellStyle name="Normal 19 2 4" xfId="15894" xr:uid="{00000000-0005-0000-0000-0000123E0000}"/>
    <cellStyle name="Normal 19 2 4 2" xfId="15895" xr:uid="{00000000-0005-0000-0000-0000133E0000}"/>
    <cellStyle name="Normal 19 2 4 2 2" xfId="15896" xr:uid="{00000000-0005-0000-0000-0000143E0000}"/>
    <cellStyle name="Normal 19 2 4 3" xfId="15897" xr:uid="{00000000-0005-0000-0000-0000153E0000}"/>
    <cellStyle name="Normal 19 2 4 3 2" xfId="15898" xr:uid="{00000000-0005-0000-0000-0000163E0000}"/>
    <cellStyle name="Normal 19 2 4 4" xfId="15899" xr:uid="{00000000-0005-0000-0000-0000173E0000}"/>
    <cellStyle name="Normal 19 2 5" xfId="15900" xr:uid="{00000000-0005-0000-0000-0000183E0000}"/>
    <cellStyle name="Normal 19 2 5 2" xfId="15901" xr:uid="{00000000-0005-0000-0000-0000193E0000}"/>
    <cellStyle name="Normal 19 2 5 2 2" xfId="15902" xr:uid="{00000000-0005-0000-0000-00001A3E0000}"/>
    <cellStyle name="Normal 19 2 5 3" xfId="15903" xr:uid="{00000000-0005-0000-0000-00001B3E0000}"/>
    <cellStyle name="Normal 19 2 5 3 2" xfId="15904" xr:uid="{00000000-0005-0000-0000-00001C3E0000}"/>
    <cellStyle name="Normal 19 2 5 4" xfId="15905" xr:uid="{00000000-0005-0000-0000-00001D3E0000}"/>
    <cellStyle name="Normal 19 2 6" xfId="15906" xr:uid="{00000000-0005-0000-0000-00001E3E0000}"/>
    <cellStyle name="Normal 19 2 7" xfId="15907" xr:uid="{00000000-0005-0000-0000-00001F3E0000}"/>
    <cellStyle name="Normal 19 2 8" xfId="15908" xr:uid="{00000000-0005-0000-0000-0000203E0000}"/>
    <cellStyle name="Normal 19 2 9" xfId="15909" xr:uid="{00000000-0005-0000-0000-0000213E0000}"/>
    <cellStyle name="Normal 19 2_Active vs. Retiree" xfId="15910" xr:uid="{00000000-0005-0000-0000-0000223E0000}"/>
    <cellStyle name="Normal 19 3" xfId="15911" xr:uid="{00000000-0005-0000-0000-0000233E0000}"/>
    <cellStyle name="Normal 19 3 2" xfId="15912" xr:uid="{00000000-0005-0000-0000-0000243E0000}"/>
    <cellStyle name="Normal 19 3 2 2" xfId="15913" xr:uid="{00000000-0005-0000-0000-0000253E0000}"/>
    <cellStyle name="Normal 19 3 2 2 2" xfId="15914" xr:uid="{00000000-0005-0000-0000-0000263E0000}"/>
    <cellStyle name="Normal 19 3 2 2 2 2" xfId="15915" xr:uid="{00000000-0005-0000-0000-0000273E0000}"/>
    <cellStyle name="Normal 19 3 2 2 3" xfId="15916" xr:uid="{00000000-0005-0000-0000-0000283E0000}"/>
    <cellStyle name="Normal 19 3 2 2 3 2" xfId="15917" xr:uid="{00000000-0005-0000-0000-0000293E0000}"/>
    <cellStyle name="Normal 19 3 2 2 4" xfId="15918" xr:uid="{00000000-0005-0000-0000-00002A3E0000}"/>
    <cellStyle name="Normal 19 3 2 3" xfId="15919" xr:uid="{00000000-0005-0000-0000-00002B3E0000}"/>
    <cellStyle name="Normal 19 3 2 3 2" xfId="15920" xr:uid="{00000000-0005-0000-0000-00002C3E0000}"/>
    <cellStyle name="Normal 19 3 2 3 2 2" xfId="15921" xr:uid="{00000000-0005-0000-0000-00002D3E0000}"/>
    <cellStyle name="Normal 19 3 2 3 3" xfId="15922" xr:uid="{00000000-0005-0000-0000-00002E3E0000}"/>
    <cellStyle name="Normal 19 3 2 3 3 2" xfId="15923" xr:uid="{00000000-0005-0000-0000-00002F3E0000}"/>
    <cellStyle name="Normal 19 3 2 3 4" xfId="15924" xr:uid="{00000000-0005-0000-0000-0000303E0000}"/>
    <cellStyle name="Normal 19 3 2 4" xfId="15925" xr:uid="{00000000-0005-0000-0000-0000313E0000}"/>
    <cellStyle name="Normal 19 3 2 4 2" xfId="15926" xr:uid="{00000000-0005-0000-0000-0000323E0000}"/>
    <cellStyle name="Normal 19 3 2 4 2 2" xfId="15927" xr:uid="{00000000-0005-0000-0000-0000333E0000}"/>
    <cellStyle name="Normal 19 3 2 4 3" xfId="15928" xr:uid="{00000000-0005-0000-0000-0000343E0000}"/>
    <cellStyle name="Normal 19 3 2 4 3 2" xfId="15929" xr:uid="{00000000-0005-0000-0000-0000353E0000}"/>
    <cellStyle name="Normal 19 3 2 4 4" xfId="15930" xr:uid="{00000000-0005-0000-0000-0000363E0000}"/>
    <cellStyle name="Normal 19 3 3" xfId="15931" xr:uid="{00000000-0005-0000-0000-0000373E0000}"/>
    <cellStyle name="Normal 19 3 3 2" xfId="15932" xr:uid="{00000000-0005-0000-0000-0000383E0000}"/>
    <cellStyle name="Normal 19 3 3 2 2" xfId="15933" xr:uid="{00000000-0005-0000-0000-0000393E0000}"/>
    <cellStyle name="Normal 19 3 3 3" xfId="15934" xr:uid="{00000000-0005-0000-0000-00003A3E0000}"/>
    <cellStyle name="Normal 19 3 3 3 2" xfId="15935" xr:uid="{00000000-0005-0000-0000-00003B3E0000}"/>
    <cellStyle name="Normal 19 3 3 4" xfId="15936" xr:uid="{00000000-0005-0000-0000-00003C3E0000}"/>
    <cellStyle name="Normal 19 3 4" xfId="15937" xr:uid="{00000000-0005-0000-0000-00003D3E0000}"/>
    <cellStyle name="Normal 19 3 4 2" xfId="15938" xr:uid="{00000000-0005-0000-0000-00003E3E0000}"/>
    <cellStyle name="Normal 19 3 4 2 2" xfId="15939" xr:uid="{00000000-0005-0000-0000-00003F3E0000}"/>
    <cellStyle name="Normal 19 3 4 3" xfId="15940" xr:uid="{00000000-0005-0000-0000-0000403E0000}"/>
    <cellStyle name="Normal 19 3 4 3 2" xfId="15941" xr:uid="{00000000-0005-0000-0000-0000413E0000}"/>
    <cellStyle name="Normal 19 3 4 4" xfId="15942" xr:uid="{00000000-0005-0000-0000-0000423E0000}"/>
    <cellStyle name="Normal 19 3 5" xfId="15943" xr:uid="{00000000-0005-0000-0000-0000433E0000}"/>
    <cellStyle name="Normal 19 3 6" xfId="15944" xr:uid="{00000000-0005-0000-0000-0000443E0000}"/>
    <cellStyle name="Normal 19 3 6 2" xfId="15945" xr:uid="{00000000-0005-0000-0000-0000453E0000}"/>
    <cellStyle name="Normal 19 3 7" xfId="15946" xr:uid="{00000000-0005-0000-0000-0000463E0000}"/>
    <cellStyle name="Normal 19 3 7 2" xfId="15947" xr:uid="{00000000-0005-0000-0000-0000473E0000}"/>
    <cellStyle name="Normal 19 3 8" xfId="15948" xr:uid="{00000000-0005-0000-0000-0000483E0000}"/>
    <cellStyle name="Normal 19 3 8 2" xfId="15949" xr:uid="{00000000-0005-0000-0000-0000493E0000}"/>
    <cellStyle name="Normal 19 3_Active vs. Retiree" xfId="15950" xr:uid="{00000000-0005-0000-0000-00004A3E0000}"/>
    <cellStyle name="Normal 19 4" xfId="15951" xr:uid="{00000000-0005-0000-0000-00004B3E0000}"/>
    <cellStyle name="Normal 19 4 2" xfId="15952" xr:uid="{00000000-0005-0000-0000-00004C3E0000}"/>
    <cellStyle name="Normal 19 4 2 2" xfId="15953" xr:uid="{00000000-0005-0000-0000-00004D3E0000}"/>
    <cellStyle name="Normal 19 4 2 2 2" xfId="15954" xr:uid="{00000000-0005-0000-0000-00004E3E0000}"/>
    <cellStyle name="Normal 19 4 2 2 2 2" xfId="15955" xr:uid="{00000000-0005-0000-0000-00004F3E0000}"/>
    <cellStyle name="Normal 19 4 2 2 3" xfId="15956" xr:uid="{00000000-0005-0000-0000-0000503E0000}"/>
    <cellStyle name="Normal 19 4 2 2 3 2" xfId="15957" xr:uid="{00000000-0005-0000-0000-0000513E0000}"/>
    <cellStyle name="Normal 19 4 2 2 4" xfId="15958" xr:uid="{00000000-0005-0000-0000-0000523E0000}"/>
    <cellStyle name="Normal 19 4 2 3" xfId="15959" xr:uid="{00000000-0005-0000-0000-0000533E0000}"/>
    <cellStyle name="Normal 19 4 2 3 2" xfId="15960" xr:uid="{00000000-0005-0000-0000-0000543E0000}"/>
    <cellStyle name="Normal 19 4 2 3 2 2" xfId="15961" xr:uid="{00000000-0005-0000-0000-0000553E0000}"/>
    <cellStyle name="Normal 19 4 2 3 3" xfId="15962" xr:uid="{00000000-0005-0000-0000-0000563E0000}"/>
    <cellStyle name="Normal 19 4 2 3 3 2" xfId="15963" xr:uid="{00000000-0005-0000-0000-0000573E0000}"/>
    <cellStyle name="Normal 19 4 2 3 4" xfId="15964" xr:uid="{00000000-0005-0000-0000-0000583E0000}"/>
    <cellStyle name="Normal 19 4 2 4" xfId="15965" xr:uid="{00000000-0005-0000-0000-0000593E0000}"/>
    <cellStyle name="Normal 19 4 2 4 2" xfId="15966" xr:uid="{00000000-0005-0000-0000-00005A3E0000}"/>
    <cellStyle name="Normal 19 4 2 5" xfId="15967" xr:uid="{00000000-0005-0000-0000-00005B3E0000}"/>
    <cellStyle name="Normal 19 4 2 5 2" xfId="15968" xr:uid="{00000000-0005-0000-0000-00005C3E0000}"/>
    <cellStyle name="Normal 19 4 2 6" xfId="15969" xr:uid="{00000000-0005-0000-0000-00005D3E0000}"/>
    <cellStyle name="Normal 19 4 3" xfId="15970" xr:uid="{00000000-0005-0000-0000-00005E3E0000}"/>
    <cellStyle name="Normal 19 4 3 2" xfId="15971" xr:uid="{00000000-0005-0000-0000-00005F3E0000}"/>
    <cellStyle name="Normal 19 4 3 2 2" xfId="15972" xr:uid="{00000000-0005-0000-0000-0000603E0000}"/>
    <cellStyle name="Normal 19 4 3 3" xfId="15973" xr:uid="{00000000-0005-0000-0000-0000613E0000}"/>
    <cellStyle name="Normal 19 4 3 3 2" xfId="15974" xr:uid="{00000000-0005-0000-0000-0000623E0000}"/>
    <cellStyle name="Normal 19 4 3 4" xfId="15975" xr:uid="{00000000-0005-0000-0000-0000633E0000}"/>
    <cellStyle name="Normal 19 4 4" xfId="15976" xr:uid="{00000000-0005-0000-0000-0000643E0000}"/>
    <cellStyle name="Normal 19 4 4 2" xfId="15977" xr:uid="{00000000-0005-0000-0000-0000653E0000}"/>
    <cellStyle name="Normal 19 4 4 2 2" xfId="15978" xr:uid="{00000000-0005-0000-0000-0000663E0000}"/>
    <cellStyle name="Normal 19 4 4 3" xfId="15979" xr:uid="{00000000-0005-0000-0000-0000673E0000}"/>
    <cellStyle name="Normal 19 4 4 3 2" xfId="15980" xr:uid="{00000000-0005-0000-0000-0000683E0000}"/>
    <cellStyle name="Normal 19 4 4 4" xfId="15981" xr:uid="{00000000-0005-0000-0000-0000693E0000}"/>
    <cellStyle name="Normal 19 4 5" xfId="15982" xr:uid="{00000000-0005-0000-0000-00006A3E0000}"/>
    <cellStyle name="Normal 19 4 5 2" xfId="15983" xr:uid="{00000000-0005-0000-0000-00006B3E0000}"/>
    <cellStyle name="Normal 19 4 6" xfId="15984" xr:uid="{00000000-0005-0000-0000-00006C3E0000}"/>
    <cellStyle name="Normal 19 4 6 2" xfId="15985" xr:uid="{00000000-0005-0000-0000-00006D3E0000}"/>
    <cellStyle name="Normal 19 4 7" xfId="15986" xr:uid="{00000000-0005-0000-0000-00006E3E0000}"/>
    <cellStyle name="Normal 19 4 7 2" xfId="15987" xr:uid="{00000000-0005-0000-0000-00006F3E0000}"/>
    <cellStyle name="Normal 19 4_Active vs. Retiree" xfId="15988" xr:uid="{00000000-0005-0000-0000-0000703E0000}"/>
    <cellStyle name="Normal 19 5" xfId="15989" xr:uid="{00000000-0005-0000-0000-0000713E0000}"/>
    <cellStyle name="Normal 19 5 2" xfId="15990" xr:uid="{00000000-0005-0000-0000-0000723E0000}"/>
    <cellStyle name="Normal 19 5 2 2" xfId="15991" xr:uid="{00000000-0005-0000-0000-0000733E0000}"/>
    <cellStyle name="Normal 19 5 2 2 2" xfId="15992" xr:uid="{00000000-0005-0000-0000-0000743E0000}"/>
    <cellStyle name="Normal 19 5 2 3" xfId="15993" xr:uid="{00000000-0005-0000-0000-0000753E0000}"/>
    <cellStyle name="Normal 19 5 2 3 2" xfId="15994" xr:uid="{00000000-0005-0000-0000-0000763E0000}"/>
    <cellStyle name="Normal 19 5 2 4" xfId="15995" xr:uid="{00000000-0005-0000-0000-0000773E0000}"/>
    <cellStyle name="Normal 19 5 3" xfId="15996" xr:uid="{00000000-0005-0000-0000-0000783E0000}"/>
    <cellStyle name="Normal 19 5 3 2" xfId="15997" xr:uid="{00000000-0005-0000-0000-0000793E0000}"/>
    <cellStyle name="Normal 19 5 3 2 2" xfId="15998" xr:uid="{00000000-0005-0000-0000-00007A3E0000}"/>
    <cellStyle name="Normal 19 5 3 3" xfId="15999" xr:uid="{00000000-0005-0000-0000-00007B3E0000}"/>
    <cellStyle name="Normal 19 5 3 3 2" xfId="16000" xr:uid="{00000000-0005-0000-0000-00007C3E0000}"/>
    <cellStyle name="Normal 19 5 3 4" xfId="16001" xr:uid="{00000000-0005-0000-0000-00007D3E0000}"/>
    <cellStyle name="Normal 19 5 4" xfId="16002" xr:uid="{00000000-0005-0000-0000-00007E3E0000}"/>
    <cellStyle name="Normal 19 5 4 2" xfId="16003" xr:uid="{00000000-0005-0000-0000-00007F3E0000}"/>
    <cellStyle name="Normal 19 5 4 2 2" xfId="16004" xr:uid="{00000000-0005-0000-0000-0000803E0000}"/>
    <cellStyle name="Normal 19 5 4 3" xfId="16005" xr:uid="{00000000-0005-0000-0000-0000813E0000}"/>
    <cellStyle name="Normal 19 5 4 3 2" xfId="16006" xr:uid="{00000000-0005-0000-0000-0000823E0000}"/>
    <cellStyle name="Normal 19 5 4 4" xfId="16007" xr:uid="{00000000-0005-0000-0000-0000833E0000}"/>
    <cellStyle name="Normal 19 6" xfId="16008" xr:uid="{00000000-0005-0000-0000-0000843E0000}"/>
    <cellStyle name="Normal 19 6 2" xfId="16009" xr:uid="{00000000-0005-0000-0000-0000853E0000}"/>
    <cellStyle name="Normal 19 6 2 2" xfId="16010" xr:uid="{00000000-0005-0000-0000-0000863E0000}"/>
    <cellStyle name="Normal 19 6 2 2 2" xfId="16011" xr:uid="{00000000-0005-0000-0000-0000873E0000}"/>
    <cellStyle name="Normal 19 6 2 3" xfId="16012" xr:uid="{00000000-0005-0000-0000-0000883E0000}"/>
    <cellStyle name="Normal 19 6 2 3 2" xfId="16013" xr:uid="{00000000-0005-0000-0000-0000893E0000}"/>
    <cellStyle name="Normal 19 6 2 4" xfId="16014" xr:uid="{00000000-0005-0000-0000-00008A3E0000}"/>
    <cellStyle name="Normal 19 6 3" xfId="16015" xr:uid="{00000000-0005-0000-0000-00008B3E0000}"/>
    <cellStyle name="Normal 19 6 3 2" xfId="16016" xr:uid="{00000000-0005-0000-0000-00008C3E0000}"/>
    <cellStyle name="Normal 19 6 3 2 2" xfId="16017" xr:uid="{00000000-0005-0000-0000-00008D3E0000}"/>
    <cellStyle name="Normal 19 6 3 3" xfId="16018" xr:uid="{00000000-0005-0000-0000-00008E3E0000}"/>
    <cellStyle name="Normal 19 6 3 3 2" xfId="16019" xr:uid="{00000000-0005-0000-0000-00008F3E0000}"/>
    <cellStyle name="Normal 19 6 3 4" xfId="16020" xr:uid="{00000000-0005-0000-0000-0000903E0000}"/>
    <cellStyle name="Normal 19 6 4" xfId="16021" xr:uid="{00000000-0005-0000-0000-0000913E0000}"/>
    <cellStyle name="Normal 19 6 4 2" xfId="16022" xr:uid="{00000000-0005-0000-0000-0000923E0000}"/>
    <cellStyle name="Normal 19 6 5" xfId="16023" xr:uid="{00000000-0005-0000-0000-0000933E0000}"/>
    <cellStyle name="Normal 19 6 5 2" xfId="16024" xr:uid="{00000000-0005-0000-0000-0000943E0000}"/>
    <cellStyle name="Normal 19 6 6" xfId="16025" xr:uid="{00000000-0005-0000-0000-0000953E0000}"/>
    <cellStyle name="Normal 19 7" xfId="16026" xr:uid="{00000000-0005-0000-0000-0000963E0000}"/>
    <cellStyle name="Normal 19 7 2" xfId="16027" xr:uid="{00000000-0005-0000-0000-0000973E0000}"/>
    <cellStyle name="Normal 19 7 2 2" xfId="16028" xr:uid="{00000000-0005-0000-0000-0000983E0000}"/>
    <cellStyle name="Normal 19 7 3" xfId="16029" xr:uid="{00000000-0005-0000-0000-0000993E0000}"/>
    <cellStyle name="Normal 19 7 3 2" xfId="16030" xr:uid="{00000000-0005-0000-0000-00009A3E0000}"/>
    <cellStyle name="Normal 19 7 4" xfId="16031" xr:uid="{00000000-0005-0000-0000-00009B3E0000}"/>
    <cellStyle name="Normal 19 8" xfId="16032" xr:uid="{00000000-0005-0000-0000-00009C3E0000}"/>
    <cellStyle name="Normal 19 8 2" xfId="16033" xr:uid="{00000000-0005-0000-0000-00009D3E0000}"/>
    <cellStyle name="Normal 19 8 2 2" xfId="16034" xr:uid="{00000000-0005-0000-0000-00009E3E0000}"/>
    <cellStyle name="Normal 19 8 3" xfId="16035" xr:uid="{00000000-0005-0000-0000-00009F3E0000}"/>
    <cellStyle name="Normal 19 8 3 2" xfId="16036" xr:uid="{00000000-0005-0000-0000-0000A03E0000}"/>
    <cellStyle name="Normal 19 8 4" xfId="16037" xr:uid="{00000000-0005-0000-0000-0000A13E0000}"/>
    <cellStyle name="Normal 19 9" xfId="16038" xr:uid="{00000000-0005-0000-0000-0000A23E0000}"/>
    <cellStyle name="Normal 19_Active vs. Retiree" xfId="16039" xr:uid="{00000000-0005-0000-0000-0000A33E0000}"/>
    <cellStyle name="Normal 2" xfId="16040" xr:uid="{00000000-0005-0000-0000-0000A43E0000}"/>
    <cellStyle name="Normal 2 10" xfId="16041" xr:uid="{00000000-0005-0000-0000-0000A53E0000}"/>
    <cellStyle name="Normal 2 10 2" xfId="16042" xr:uid="{00000000-0005-0000-0000-0000A63E0000}"/>
    <cellStyle name="Normal 2 11" xfId="16043" xr:uid="{00000000-0005-0000-0000-0000A73E0000}"/>
    <cellStyle name="Normal 2 12" xfId="16044" xr:uid="{00000000-0005-0000-0000-0000A83E0000}"/>
    <cellStyle name="Normal 2 13" xfId="16045" xr:uid="{00000000-0005-0000-0000-0000A93E0000}"/>
    <cellStyle name="Normal 2 2" xfId="16046" xr:uid="{00000000-0005-0000-0000-0000AA3E0000}"/>
    <cellStyle name="Normal 2 2 2" xfId="16047" xr:uid="{00000000-0005-0000-0000-0000AB3E0000}"/>
    <cellStyle name="Normal 2 2 2 2" xfId="16048" xr:uid="{00000000-0005-0000-0000-0000AC3E0000}"/>
    <cellStyle name="Normal 2 2 2 2 2" xfId="16049" xr:uid="{00000000-0005-0000-0000-0000AD3E0000}"/>
    <cellStyle name="Normal 2 2 2 2 2 2" xfId="16050" xr:uid="{00000000-0005-0000-0000-0000AE3E0000}"/>
    <cellStyle name="Normal 2 2 2 2 2 3" xfId="16051" xr:uid="{00000000-0005-0000-0000-0000AF3E0000}"/>
    <cellStyle name="Normal 2 2 2 2 3" xfId="16052" xr:uid="{00000000-0005-0000-0000-0000B03E0000}"/>
    <cellStyle name="Normal 2 2 2 2 4" xfId="16053" xr:uid="{00000000-0005-0000-0000-0000B13E0000}"/>
    <cellStyle name="Normal 2 2 2 2_Active vs. Retiree" xfId="16054" xr:uid="{00000000-0005-0000-0000-0000B23E0000}"/>
    <cellStyle name="Normal 2 2 2 3" xfId="16055" xr:uid="{00000000-0005-0000-0000-0000B33E0000}"/>
    <cellStyle name="Normal 2 2 2 4" xfId="16056" xr:uid="{00000000-0005-0000-0000-0000B43E0000}"/>
    <cellStyle name="Normal 2 2 2 5" xfId="16057" xr:uid="{00000000-0005-0000-0000-0000B53E0000}"/>
    <cellStyle name="Normal 2 2 2 5 2" xfId="16058" xr:uid="{00000000-0005-0000-0000-0000B63E0000}"/>
    <cellStyle name="Normal 2 2 2 6" xfId="16059" xr:uid="{00000000-0005-0000-0000-0000B73E0000}"/>
    <cellStyle name="Normal 2 2 2 7" xfId="16060" xr:uid="{00000000-0005-0000-0000-0000B83E0000}"/>
    <cellStyle name="Normal 2 2 2 8" xfId="16061" xr:uid="{00000000-0005-0000-0000-0000B93E0000}"/>
    <cellStyle name="Normal 2 2 2 9" xfId="16062" xr:uid="{00000000-0005-0000-0000-0000BA3E0000}"/>
    <cellStyle name="Normal 2 2 3" xfId="16063" xr:uid="{00000000-0005-0000-0000-0000BB3E0000}"/>
    <cellStyle name="Normal 2 2 3 2" xfId="5" xr:uid="{00000000-0005-0000-0000-0000BC3E0000}"/>
    <cellStyle name="Normal 2 2 4" xfId="16064" xr:uid="{00000000-0005-0000-0000-0000BD3E0000}"/>
    <cellStyle name="Normal 2 2 4 2" xfId="16065" xr:uid="{00000000-0005-0000-0000-0000BE3E0000}"/>
    <cellStyle name="Normal 2 2 5" xfId="16066" xr:uid="{00000000-0005-0000-0000-0000BF3E0000}"/>
    <cellStyle name="Normal 2 2 6" xfId="16067" xr:uid="{00000000-0005-0000-0000-0000C03E0000}"/>
    <cellStyle name="Normal 2 3" xfId="16068" xr:uid="{00000000-0005-0000-0000-0000C13E0000}"/>
    <cellStyle name="Normal 2 3 2" xfId="16069" xr:uid="{00000000-0005-0000-0000-0000C23E0000}"/>
    <cellStyle name="Normal 2 3 2 2" xfId="16070" xr:uid="{00000000-0005-0000-0000-0000C33E0000}"/>
    <cellStyle name="Normal 2 3 2 2 2" xfId="16071" xr:uid="{00000000-0005-0000-0000-0000C43E0000}"/>
    <cellStyle name="Normal 2 3 2 3" xfId="16072" xr:uid="{00000000-0005-0000-0000-0000C53E0000}"/>
    <cellStyle name="Normal 2 3 2 4" xfId="16073" xr:uid="{00000000-0005-0000-0000-0000C63E0000}"/>
    <cellStyle name="Normal 2 3 3" xfId="16074" xr:uid="{00000000-0005-0000-0000-0000C73E0000}"/>
    <cellStyle name="Normal 2 3 3 2" xfId="16075" xr:uid="{00000000-0005-0000-0000-0000C83E0000}"/>
    <cellStyle name="Normal 2 3 4" xfId="16076" xr:uid="{00000000-0005-0000-0000-0000C93E0000}"/>
    <cellStyle name="Normal 2 3 4 2" xfId="16077" xr:uid="{00000000-0005-0000-0000-0000CA3E0000}"/>
    <cellStyle name="Normal 2 3 4 3" xfId="16078" xr:uid="{00000000-0005-0000-0000-0000CB3E0000}"/>
    <cellStyle name="Normal 2 3 4 4" xfId="16079" xr:uid="{00000000-0005-0000-0000-0000CC3E0000}"/>
    <cellStyle name="Normal 2 3 5" xfId="16080" xr:uid="{00000000-0005-0000-0000-0000CD3E0000}"/>
    <cellStyle name="Normal 2 4" xfId="16081" xr:uid="{00000000-0005-0000-0000-0000CE3E0000}"/>
    <cellStyle name="Normal 2 4 2" xfId="16082" xr:uid="{00000000-0005-0000-0000-0000CF3E0000}"/>
    <cellStyle name="Normal 2 4 2 2" xfId="16083" xr:uid="{00000000-0005-0000-0000-0000D03E0000}"/>
    <cellStyle name="Normal 2 4 3" xfId="16084" xr:uid="{00000000-0005-0000-0000-0000D13E0000}"/>
    <cellStyle name="Normal 2 4 3 2" xfId="16085" xr:uid="{00000000-0005-0000-0000-0000D23E0000}"/>
    <cellStyle name="Normal 2 4 4" xfId="16086" xr:uid="{00000000-0005-0000-0000-0000D33E0000}"/>
    <cellStyle name="Normal 2 4 4 2" xfId="16087" xr:uid="{00000000-0005-0000-0000-0000D43E0000}"/>
    <cellStyle name="Normal 2 4 5" xfId="16088" xr:uid="{00000000-0005-0000-0000-0000D53E0000}"/>
    <cellStyle name="Normal 2 5" xfId="16089" xr:uid="{00000000-0005-0000-0000-0000D63E0000}"/>
    <cellStyle name="Normal 2 5 2" xfId="16090" xr:uid="{00000000-0005-0000-0000-0000D73E0000}"/>
    <cellStyle name="Normal 2 5 2 2" xfId="16091" xr:uid="{00000000-0005-0000-0000-0000D83E0000}"/>
    <cellStyle name="Normal 2 5 2 2 2" xfId="16092" xr:uid="{00000000-0005-0000-0000-0000D93E0000}"/>
    <cellStyle name="Normal 2 5 2 2 3" xfId="16093" xr:uid="{00000000-0005-0000-0000-0000DA3E0000}"/>
    <cellStyle name="Normal 2 5 2_Active vs. Retiree" xfId="16094" xr:uid="{00000000-0005-0000-0000-0000DB3E0000}"/>
    <cellStyle name="Normal 2 5 3" xfId="16095" xr:uid="{00000000-0005-0000-0000-0000DC3E0000}"/>
    <cellStyle name="Normal 2 5 3 2" xfId="16096" xr:uid="{00000000-0005-0000-0000-0000DD3E0000}"/>
    <cellStyle name="Normal 2 5 3 2 2" xfId="16097" xr:uid="{00000000-0005-0000-0000-0000DE3E0000}"/>
    <cellStyle name="Normal 2 5 3 2 3" xfId="16098" xr:uid="{00000000-0005-0000-0000-0000DF3E0000}"/>
    <cellStyle name="Normal 2 5 3_Active vs. Retiree" xfId="16099" xr:uid="{00000000-0005-0000-0000-0000E03E0000}"/>
    <cellStyle name="Normal 2 5 4" xfId="16100" xr:uid="{00000000-0005-0000-0000-0000E13E0000}"/>
    <cellStyle name="Normal 2 5 4 2" xfId="16101" xr:uid="{00000000-0005-0000-0000-0000E23E0000}"/>
    <cellStyle name="Normal 2 5 4 3" xfId="16102" xr:uid="{00000000-0005-0000-0000-0000E33E0000}"/>
    <cellStyle name="Normal 2 5_Active vs. Retiree" xfId="16103" xr:uid="{00000000-0005-0000-0000-0000E43E0000}"/>
    <cellStyle name="Normal 2 6" xfId="16104" xr:uid="{00000000-0005-0000-0000-0000E53E0000}"/>
    <cellStyle name="Normal 2 6 2" xfId="16105" xr:uid="{00000000-0005-0000-0000-0000E63E0000}"/>
    <cellStyle name="Normal 2 6 2 2" xfId="16106" xr:uid="{00000000-0005-0000-0000-0000E73E0000}"/>
    <cellStyle name="Normal 2 6 3" xfId="16107" xr:uid="{00000000-0005-0000-0000-0000E83E0000}"/>
    <cellStyle name="Normal 2 6 3 2" xfId="16108" xr:uid="{00000000-0005-0000-0000-0000E93E0000}"/>
    <cellStyle name="Normal 2 6 3 3" xfId="16109" xr:uid="{00000000-0005-0000-0000-0000EA3E0000}"/>
    <cellStyle name="Normal 2 6 4" xfId="16110" xr:uid="{00000000-0005-0000-0000-0000EB3E0000}"/>
    <cellStyle name="Normal 2 6 4 2" xfId="16111" xr:uid="{00000000-0005-0000-0000-0000EC3E0000}"/>
    <cellStyle name="Normal 2 6 5" xfId="16112" xr:uid="{00000000-0005-0000-0000-0000ED3E0000}"/>
    <cellStyle name="Normal 2 6_Active vs. Retiree" xfId="16113" xr:uid="{00000000-0005-0000-0000-0000EE3E0000}"/>
    <cellStyle name="Normal 2 7" xfId="16114" xr:uid="{00000000-0005-0000-0000-0000EF3E0000}"/>
    <cellStyle name="Normal 2 7 2" xfId="16115" xr:uid="{00000000-0005-0000-0000-0000F03E0000}"/>
    <cellStyle name="Normal 2 7 2 2" xfId="16116" xr:uid="{00000000-0005-0000-0000-0000F13E0000}"/>
    <cellStyle name="Normal 2 7 2 3" xfId="16117" xr:uid="{00000000-0005-0000-0000-0000F23E0000}"/>
    <cellStyle name="Normal 2 7 2 3 2" xfId="16118" xr:uid="{00000000-0005-0000-0000-0000F33E0000}"/>
    <cellStyle name="Normal 2 7 2 4" xfId="16119" xr:uid="{00000000-0005-0000-0000-0000F43E0000}"/>
    <cellStyle name="Normal 2 7 2 5" xfId="16120" xr:uid="{00000000-0005-0000-0000-0000F53E0000}"/>
    <cellStyle name="Normal 2 7 3" xfId="16121" xr:uid="{00000000-0005-0000-0000-0000F63E0000}"/>
    <cellStyle name="Normal 2 7 4" xfId="16122" xr:uid="{00000000-0005-0000-0000-0000F73E0000}"/>
    <cellStyle name="Normal 2 7 5" xfId="16123" xr:uid="{00000000-0005-0000-0000-0000F83E0000}"/>
    <cellStyle name="Normal 2 7 6" xfId="16124" xr:uid="{00000000-0005-0000-0000-0000F93E0000}"/>
    <cellStyle name="Normal 2 7 7" xfId="16125" xr:uid="{00000000-0005-0000-0000-0000FA3E0000}"/>
    <cellStyle name="Normal 2 7 7 2" xfId="16126" xr:uid="{00000000-0005-0000-0000-0000FB3E0000}"/>
    <cellStyle name="Normal 2 7 8" xfId="16127" xr:uid="{00000000-0005-0000-0000-0000FC3E0000}"/>
    <cellStyle name="Normal 2 7 9" xfId="16128" xr:uid="{00000000-0005-0000-0000-0000FD3E0000}"/>
    <cellStyle name="Normal 2 8" xfId="16129" xr:uid="{00000000-0005-0000-0000-0000FE3E0000}"/>
    <cellStyle name="Normal 2 8 10" xfId="16130" xr:uid="{00000000-0005-0000-0000-0000FF3E0000}"/>
    <cellStyle name="Normal 2 8 2" xfId="16131" xr:uid="{00000000-0005-0000-0000-0000003F0000}"/>
    <cellStyle name="Normal 2 8 2 2" xfId="16132" xr:uid="{00000000-0005-0000-0000-0000013F0000}"/>
    <cellStyle name="Normal 2 8 2 2 2" xfId="16133" xr:uid="{00000000-0005-0000-0000-0000023F0000}"/>
    <cellStyle name="Normal 2 8 2 2 2 2" xfId="16134" xr:uid="{00000000-0005-0000-0000-0000033F0000}"/>
    <cellStyle name="Normal 2 8 2 2 3" xfId="16135" xr:uid="{00000000-0005-0000-0000-0000043F0000}"/>
    <cellStyle name="Normal 2 8 2 2 3 2" xfId="16136" xr:uid="{00000000-0005-0000-0000-0000053F0000}"/>
    <cellStyle name="Normal 2 8 2 2 4" xfId="16137" xr:uid="{00000000-0005-0000-0000-0000063F0000}"/>
    <cellStyle name="Normal 2 8 2 3" xfId="16138" xr:uid="{00000000-0005-0000-0000-0000073F0000}"/>
    <cellStyle name="Normal 2 8 2 3 2" xfId="16139" xr:uid="{00000000-0005-0000-0000-0000083F0000}"/>
    <cellStyle name="Normal 2 8 2 4" xfId="16140" xr:uid="{00000000-0005-0000-0000-0000093F0000}"/>
    <cellStyle name="Normal 2 8 2 4 2" xfId="16141" xr:uid="{00000000-0005-0000-0000-00000A3F0000}"/>
    <cellStyle name="Normal 2 8 2 5" xfId="16142" xr:uid="{00000000-0005-0000-0000-00000B3F0000}"/>
    <cellStyle name="Normal 2 8 2 5 2" xfId="16143" xr:uid="{00000000-0005-0000-0000-00000C3F0000}"/>
    <cellStyle name="Normal 2 8 2 6" xfId="16144" xr:uid="{00000000-0005-0000-0000-00000D3F0000}"/>
    <cellStyle name="Normal 2 8 3" xfId="16145" xr:uid="{00000000-0005-0000-0000-00000E3F0000}"/>
    <cellStyle name="Normal 2 8 3 2" xfId="16146" xr:uid="{00000000-0005-0000-0000-00000F3F0000}"/>
    <cellStyle name="Normal 2 8 3 2 2" xfId="16147" xr:uid="{00000000-0005-0000-0000-0000103F0000}"/>
    <cellStyle name="Normal 2 8 3 2 2 2" xfId="16148" xr:uid="{00000000-0005-0000-0000-0000113F0000}"/>
    <cellStyle name="Normal 2 8 3 2 3" xfId="16149" xr:uid="{00000000-0005-0000-0000-0000123F0000}"/>
    <cellStyle name="Normal 2 8 3 2 3 2" xfId="16150" xr:uid="{00000000-0005-0000-0000-0000133F0000}"/>
    <cellStyle name="Normal 2 8 3 2 4" xfId="16151" xr:uid="{00000000-0005-0000-0000-0000143F0000}"/>
    <cellStyle name="Normal 2 8 3 3" xfId="16152" xr:uid="{00000000-0005-0000-0000-0000153F0000}"/>
    <cellStyle name="Normal 2 8 3 3 2" xfId="16153" xr:uid="{00000000-0005-0000-0000-0000163F0000}"/>
    <cellStyle name="Normal 2 8 3 4" xfId="16154" xr:uid="{00000000-0005-0000-0000-0000173F0000}"/>
    <cellStyle name="Normal 2 8 3 4 2" xfId="16155" xr:uid="{00000000-0005-0000-0000-0000183F0000}"/>
    <cellStyle name="Normal 2 8 3 5" xfId="16156" xr:uid="{00000000-0005-0000-0000-0000193F0000}"/>
    <cellStyle name="Normal 2 8 3 5 2" xfId="16157" xr:uid="{00000000-0005-0000-0000-00001A3F0000}"/>
    <cellStyle name="Normal 2 8 3 6" xfId="16158" xr:uid="{00000000-0005-0000-0000-00001B3F0000}"/>
    <cellStyle name="Normal 2 8 4" xfId="16159" xr:uid="{00000000-0005-0000-0000-00001C3F0000}"/>
    <cellStyle name="Normal 2 8 4 2" xfId="16160" xr:uid="{00000000-0005-0000-0000-00001D3F0000}"/>
    <cellStyle name="Normal 2 8 4 2 2" xfId="16161" xr:uid="{00000000-0005-0000-0000-00001E3F0000}"/>
    <cellStyle name="Normal 2 8 4 3" xfId="16162" xr:uid="{00000000-0005-0000-0000-00001F3F0000}"/>
    <cellStyle name="Normal 2 8 4 3 2" xfId="16163" xr:uid="{00000000-0005-0000-0000-0000203F0000}"/>
    <cellStyle name="Normal 2 8 4 4" xfId="16164" xr:uid="{00000000-0005-0000-0000-0000213F0000}"/>
    <cellStyle name="Normal 2 8 5" xfId="16165" xr:uid="{00000000-0005-0000-0000-0000223F0000}"/>
    <cellStyle name="Normal 2 8 6" xfId="16166" xr:uid="{00000000-0005-0000-0000-0000233F0000}"/>
    <cellStyle name="Normal 2 8 6 2" xfId="16167" xr:uid="{00000000-0005-0000-0000-0000243F0000}"/>
    <cellStyle name="Normal 2 8 6 2 2" xfId="16168" xr:uid="{00000000-0005-0000-0000-0000253F0000}"/>
    <cellStyle name="Normal 2 8 6 3" xfId="16169" xr:uid="{00000000-0005-0000-0000-0000263F0000}"/>
    <cellStyle name="Normal 2 8 7" xfId="16170" xr:uid="{00000000-0005-0000-0000-0000273F0000}"/>
    <cellStyle name="Normal 2 8 7 2" xfId="16171" xr:uid="{00000000-0005-0000-0000-0000283F0000}"/>
    <cellStyle name="Normal 2 8 8" xfId="16172" xr:uid="{00000000-0005-0000-0000-0000293F0000}"/>
    <cellStyle name="Normal 2 8 8 2" xfId="16173" xr:uid="{00000000-0005-0000-0000-00002A3F0000}"/>
    <cellStyle name="Normal 2 8 9" xfId="16174" xr:uid="{00000000-0005-0000-0000-00002B3F0000}"/>
    <cellStyle name="Normal 2 9" xfId="16175" xr:uid="{00000000-0005-0000-0000-00002C3F0000}"/>
    <cellStyle name="Normal 2_Active vs. Retiree" xfId="16176" xr:uid="{00000000-0005-0000-0000-00002D3F0000}"/>
    <cellStyle name="Normal 20" xfId="16177" xr:uid="{00000000-0005-0000-0000-00002E3F0000}"/>
    <cellStyle name="Normal 20 10" xfId="16178" xr:uid="{00000000-0005-0000-0000-00002F3F0000}"/>
    <cellStyle name="Normal 20 11" xfId="16179" xr:uid="{00000000-0005-0000-0000-0000303F0000}"/>
    <cellStyle name="Normal 20 11 2" xfId="16180" xr:uid="{00000000-0005-0000-0000-0000313F0000}"/>
    <cellStyle name="Normal 20 12" xfId="16181" xr:uid="{00000000-0005-0000-0000-0000323F0000}"/>
    <cellStyle name="Normal 20 12 2" xfId="16182" xr:uid="{00000000-0005-0000-0000-0000333F0000}"/>
    <cellStyle name="Normal 20 13" xfId="16183" xr:uid="{00000000-0005-0000-0000-0000343F0000}"/>
    <cellStyle name="Normal 20 13 2" xfId="16184" xr:uid="{00000000-0005-0000-0000-0000353F0000}"/>
    <cellStyle name="Normal 20 2" xfId="16185" xr:uid="{00000000-0005-0000-0000-0000363F0000}"/>
    <cellStyle name="Normal 20 2 10" xfId="16186" xr:uid="{00000000-0005-0000-0000-0000373F0000}"/>
    <cellStyle name="Normal 20 2 10 2" xfId="16187" xr:uid="{00000000-0005-0000-0000-0000383F0000}"/>
    <cellStyle name="Normal 20 2 11" xfId="16188" xr:uid="{00000000-0005-0000-0000-0000393F0000}"/>
    <cellStyle name="Normal 20 2 11 2" xfId="16189" xr:uid="{00000000-0005-0000-0000-00003A3F0000}"/>
    <cellStyle name="Normal 20 2 12" xfId="16190" xr:uid="{00000000-0005-0000-0000-00003B3F0000}"/>
    <cellStyle name="Normal 20 2 12 2" xfId="16191" xr:uid="{00000000-0005-0000-0000-00003C3F0000}"/>
    <cellStyle name="Normal 20 2 2" xfId="16192" xr:uid="{00000000-0005-0000-0000-00003D3F0000}"/>
    <cellStyle name="Normal 20 2 2 2" xfId="16193" xr:uid="{00000000-0005-0000-0000-00003E3F0000}"/>
    <cellStyle name="Normal 20 2 2 2 2" xfId="16194" xr:uid="{00000000-0005-0000-0000-00003F3F0000}"/>
    <cellStyle name="Normal 20 2 2 2 2 2" xfId="16195" xr:uid="{00000000-0005-0000-0000-0000403F0000}"/>
    <cellStyle name="Normal 20 2 2 2 2 2 2" xfId="16196" xr:uid="{00000000-0005-0000-0000-0000413F0000}"/>
    <cellStyle name="Normal 20 2 2 2 2 3" xfId="16197" xr:uid="{00000000-0005-0000-0000-0000423F0000}"/>
    <cellStyle name="Normal 20 2 2 2 2 3 2" xfId="16198" xr:uid="{00000000-0005-0000-0000-0000433F0000}"/>
    <cellStyle name="Normal 20 2 2 2 2 4" xfId="16199" xr:uid="{00000000-0005-0000-0000-0000443F0000}"/>
    <cellStyle name="Normal 20 2 2 2 3" xfId="16200" xr:uid="{00000000-0005-0000-0000-0000453F0000}"/>
    <cellStyle name="Normal 20 2 2 2 3 2" xfId="16201" xr:uid="{00000000-0005-0000-0000-0000463F0000}"/>
    <cellStyle name="Normal 20 2 2 2 3 2 2" xfId="16202" xr:uid="{00000000-0005-0000-0000-0000473F0000}"/>
    <cellStyle name="Normal 20 2 2 2 3 3" xfId="16203" xr:uid="{00000000-0005-0000-0000-0000483F0000}"/>
    <cellStyle name="Normal 20 2 2 2 3 3 2" xfId="16204" xr:uid="{00000000-0005-0000-0000-0000493F0000}"/>
    <cellStyle name="Normal 20 2 2 2 3 4" xfId="16205" xr:uid="{00000000-0005-0000-0000-00004A3F0000}"/>
    <cellStyle name="Normal 20 2 2 2 4" xfId="16206" xr:uid="{00000000-0005-0000-0000-00004B3F0000}"/>
    <cellStyle name="Normal 20 2 2 2 4 2" xfId="16207" xr:uid="{00000000-0005-0000-0000-00004C3F0000}"/>
    <cellStyle name="Normal 20 2 2 2 4 2 2" xfId="16208" xr:uid="{00000000-0005-0000-0000-00004D3F0000}"/>
    <cellStyle name="Normal 20 2 2 2 4 3" xfId="16209" xr:uid="{00000000-0005-0000-0000-00004E3F0000}"/>
    <cellStyle name="Normal 20 2 2 2 4 3 2" xfId="16210" xr:uid="{00000000-0005-0000-0000-00004F3F0000}"/>
    <cellStyle name="Normal 20 2 2 2 4 4" xfId="16211" xr:uid="{00000000-0005-0000-0000-0000503F0000}"/>
    <cellStyle name="Normal 20 2 2 3" xfId="16212" xr:uid="{00000000-0005-0000-0000-0000513F0000}"/>
    <cellStyle name="Normal 20 2 2 3 2" xfId="16213" xr:uid="{00000000-0005-0000-0000-0000523F0000}"/>
    <cellStyle name="Normal 20 2 2 3 2 2" xfId="16214" xr:uid="{00000000-0005-0000-0000-0000533F0000}"/>
    <cellStyle name="Normal 20 2 2 3 3" xfId="16215" xr:uid="{00000000-0005-0000-0000-0000543F0000}"/>
    <cellStyle name="Normal 20 2 2 3 3 2" xfId="16216" xr:uid="{00000000-0005-0000-0000-0000553F0000}"/>
    <cellStyle name="Normal 20 2 2 3 4" xfId="16217" xr:uid="{00000000-0005-0000-0000-0000563F0000}"/>
    <cellStyle name="Normal 20 2 2 4" xfId="16218" xr:uid="{00000000-0005-0000-0000-0000573F0000}"/>
    <cellStyle name="Normal 20 2 2 4 2" xfId="16219" xr:uid="{00000000-0005-0000-0000-0000583F0000}"/>
    <cellStyle name="Normal 20 2 2 4 2 2" xfId="16220" xr:uid="{00000000-0005-0000-0000-0000593F0000}"/>
    <cellStyle name="Normal 20 2 2 4 3" xfId="16221" xr:uid="{00000000-0005-0000-0000-00005A3F0000}"/>
    <cellStyle name="Normal 20 2 2 4 3 2" xfId="16222" xr:uid="{00000000-0005-0000-0000-00005B3F0000}"/>
    <cellStyle name="Normal 20 2 2 4 4" xfId="16223" xr:uid="{00000000-0005-0000-0000-00005C3F0000}"/>
    <cellStyle name="Normal 20 2 2 5" xfId="16224" xr:uid="{00000000-0005-0000-0000-00005D3F0000}"/>
    <cellStyle name="Normal 20 2 2 6" xfId="16225" xr:uid="{00000000-0005-0000-0000-00005E3F0000}"/>
    <cellStyle name="Normal 20 2 2 6 2" xfId="16226" xr:uid="{00000000-0005-0000-0000-00005F3F0000}"/>
    <cellStyle name="Normal 20 2 2 7" xfId="16227" xr:uid="{00000000-0005-0000-0000-0000603F0000}"/>
    <cellStyle name="Normal 20 2 2 7 2" xfId="16228" xr:uid="{00000000-0005-0000-0000-0000613F0000}"/>
    <cellStyle name="Normal 20 2 2 8" xfId="16229" xr:uid="{00000000-0005-0000-0000-0000623F0000}"/>
    <cellStyle name="Normal 20 2 2 8 2" xfId="16230" xr:uid="{00000000-0005-0000-0000-0000633F0000}"/>
    <cellStyle name="Normal 20 2 2_Active vs. Retiree" xfId="16231" xr:uid="{00000000-0005-0000-0000-0000643F0000}"/>
    <cellStyle name="Normal 20 2 3" xfId="16232" xr:uid="{00000000-0005-0000-0000-0000653F0000}"/>
    <cellStyle name="Normal 20 2 3 2" xfId="16233" xr:uid="{00000000-0005-0000-0000-0000663F0000}"/>
    <cellStyle name="Normal 20 2 3 2 2" xfId="16234" xr:uid="{00000000-0005-0000-0000-0000673F0000}"/>
    <cellStyle name="Normal 20 2 3 2 2 2" xfId="16235" xr:uid="{00000000-0005-0000-0000-0000683F0000}"/>
    <cellStyle name="Normal 20 2 3 2 3" xfId="16236" xr:uid="{00000000-0005-0000-0000-0000693F0000}"/>
    <cellStyle name="Normal 20 2 3 2 3 2" xfId="16237" xr:uid="{00000000-0005-0000-0000-00006A3F0000}"/>
    <cellStyle name="Normal 20 2 3 2 4" xfId="16238" xr:uid="{00000000-0005-0000-0000-00006B3F0000}"/>
    <cellStyle name="Normal 20 2 3 3" xfId="16239" xr:uid="{00000000-0005-0000-0000-00006C3F0000}"/>
    <cellStyle name="Normal 20 2 3 3 2" xfId="16240" xr:uid="{00000000-0005-0000-0000-00006D3F0000}"/>
    <cellStyle name="Normal 20 2 3 3 2 2" xfId="16241" xr:uid="{00000000-0005-0000-0000-00006E3F0000}"/>
    <cellStyle name="Normal 20 2 3 3 3" xfId="16242" xr:uid="{00000000-0005-0000-0000-00006F3F0000}"/>
    <cellStyle name="Normal 20 2 3 3 3 2" xfId="16243" xr:uid="{00000000-0005-0000-0000-0000703F0000}"/>
    <cellStyle name="Normal 20 2 3 3 4" xfId="16244" xr:uid="{00000000-0005-0000-0000-0000713F0000}"/>
    <cellStyle name="Normal 20 2 3 4" xfId="16245" xr:uid="{00000000-0005-0000-0000-0000723F0000}"/>
    <cellStyle name="Normal 20 2 3 4 2" xfId="16246" xr:uid="{00000000-0005-0000-0000-0000733F0000}"/>
    <cellStyle name="Normal 20 2 3 4 2 2" xfId="16247" xr:uid="{00000000-0005-0000-0000-0000743F0000}"/>
    <cellStyle name="Normal 20 2 3 4 3" xfId="16248" xr:uid="{00000000-0005-0000-0000-0000753F0000}"/>
    <cellStyle name="Normal 20 2 3 4 3 2" xfId="16249" xr:uid="{00000000-0005-0000-0000-0000763F0000}"/>
    <cellStyle name="Normal 20 2 3 4 4" xfId="16250" xr:uid="{00000000-0005-0000-0000-0000773F0000}"/>
    <cellStyle name="Normal 20 2 4" xfId="16251" xr:uid="{00000000-0005-0000-0000-0000783F0000}"/>
    <cellStyle name="Normal 20 2 4 2" xfId="16252" xr:uid="{00000000-0005-0000-0000-0000793F0000}"/>
    <cellStyle name="Normal 20 2 4 2 2" xfId="16253" xr:uid="{00000000-0005-0000-0000-00007A3F0000}"/>
    <cellStyle name="Normal 20 2 4 3" xfId="16254" xr:uid="{00000000-0005-0000-0000-00007B3F0000}"/>
    <cellStyle name="Normal 20 2 4 3 2" xfId="16255" xr:uid="{00000000-0005-0000-0000-00007C3F0000}"/>
    <cellStyle name="Normal 20 2 4 4" xfId="16256" xr:uid="{00000000-0005-0000-0000-00007D3F0000}"/>
    <cellStyle name="Normal 20 2 5" xfId="16257" xr:uid="{00000000-0005-0000-0000-00007E3F0000}"/>
    <cellStyle name="Normal 20 2 5 2" xfId="16258" xr:uid="{00000000-0005-0000-0000-00007F3F0000}"/>
    <cellStyle name="Normal 20 2 5 2 2" xfId="16259" xr:uid="{00000000-0005-0000-0000-0000803F0000}"/>
    <cellStyle name="Normal 20 2 5 3" xfId="16260" xr:uid="{00000000-0005-0000-0000-0000813F0000}"/>
    <cellStyle name="Normal 20 2 5 3 2" xfId="16261" xr:uid="{00000000-0005-0000-0000-0000823F0000}"/>
    <cellStyle name="Normal 20 2 5 4" xfId="16262" xr:uid="{00000000-0005-0000-0000-0000833F0000}"/>
    <cellStyle name="Normal 20 2 6" xfId="16263" xr:uid="{00000000-0005-0000-0000-0000843F0000}"/>
    <cellStyle name="Normal 20 2 7" xfId="16264" xr:uid="{00000000-0005-0000-0000-0000853F0000}"/>
    <cellStyle name="Normal 20 2 8" xfId="16265" xr:uid="{00000000-0005-0000-0000-0000863F0000}"/>
    <cellStyle name="Normal 20 2 9" xfId="16266" xr:uid="{00000000-0005-0000-0000-0000873F0000}"/>
    <cellStyle name="Normal 20 2_Active vs. Retiree" xfId="16267" xr:uid="{00000000-0005-0000-0000-0000883F0000}"/>
    <cellStyle name="Normal 20 3" xfId="16268" xr:uid="{00000000-0005-0000-0000-0000893F0000}"/>
    <cellStyle name="Normal 20 3 2" xfId="16269" xr:uid="{00000000-0005-0000-0000-00008A3F0000}"/>
    <cellStyle name="Normal 20 3 2 2" xfId="16270" xr:uid="{00000000-0005-0000-0000-00008B3F0000}"/>
    <cellStyle name="Normal 20 3 2 2 2" xfId="16271" xr:uid="{00000000-0005-0000-0000-00008C3F0000}"/>
    <cellStyle name="Normal 20 3 2 2 2 2" xfId="16272" xr:uid="{00000000-0005-0000-0000-00008D3F0000}"/>
    <cellStyle name="Normal 20 3 2 2 3" xfId="16273" xr:uid="{00000000-0005-0000-0000-00008E3F0000}"/>
    <cellStyle name="Normal 20 3 2 2 3 2" xfId="16274" xr:uid="{00000000-0005-0000-0000-00008F3F0000}"/>
    <cellStyle name="Normal 20 3 2 2 4" xfId="16275" xr:uid="{00000000-0005-0000-0000-0000903F0000}"/>
    <cellStyle name="Normal 20 3 2 3" xfId="16276" xr:uid="{00000000-0005-0000-0000-0000913F0000}"/>
    <cellStyle name="Normal 20 3 2 3 2" xfId="16277" xr:uid="{00000000-0005-0000-0000-0000923F0000}"/>
    <cellStyle name="Normal 20 3 2 3 2 2" xfId="16278" xr:uid="{00000000-0005-0000-0000-0000933F0000}"/>
    <cellStyle name="Normal 20 3 2 3 3" xfId="16279" xr:uid="{00000000-0005-0000-0000-0000943F0000}"/>
    <cellStyle name="Normal 20 3 2 3 3 2" xfId="16280" xr:uid="{00000000-0005-0000-0000-0000953F0000}"/>
    <cellStyle name="Normal 20 3 2 3 4" xfId="16281" xr:uid="{00000000-0005-0000-0000-0000963F0000}"/>
    <cellStyle name="Normal 20 3 2 4" xfId="16282" xr:uid="{00000000-0005-0000-0000-0000973F0000}"/>
    <cellStyle name="Normal 20 3 2 4 2" xfId="16283" xr:uid="{00000000-0005-0000-0000-0000983F0000}"/>
    <cellStyle name="Normal 20 3 2 4 2 2" xfId="16284" xr:uid="{00000000-0005-0000-0000-0000993F0000}"/>
    <cellStyle name="Normal 20 3 2 4 3" xfId="16285" xr:uid="{00000000-0005-0000-0000-00009A3F0000}"/>
    <cellStyle name="Normal 20 3 2 4 3 2" xfId="16286" xr:uid="{00000000-0005-0000-0000-00009B3F0000}"/>
    <cellStyle name="Normal 20 3 2 4 4" xfId="16287" xr:uid="{00000000-0005-0000-0000-00009C3F0000}"/>
    <cellStyle name="Normal 20 3 3" xfId="16288" xr:uid="{00000000-0005-0000-0000-00009D3F0000}"/>
    <cellStyle name="Normal 20 3 3 2" xfId="16289" xr:uid="{00000000-0005-0000-0000-00009E3F0000}"/>
    <cellStyle name="Normal 20 3 3 2 2" xfId="16290" xr:uid="{00000000-0005-0000-0000-00009F3F0000}"/>
    <cellStyle name="Normal 20 3 3 3" xfId="16291" xr:uid="{00000000-0005-0000-0000-0000A03F0000}"/>
    <cellStyle name="Normal 20 3 3 3 2" xfId="16292" xr:uid="{00000000-0005-0000-0000-0000A13F0000}"/>
    <cellStyle name="Normal 20 3 3 4" xfId="16293" xr:uid="{00000000-0005-0000-0000-0000A23F0000}"/>
    <cellStyle name="Normal 20 3 4" xfId="16294" xr:uid="{00000000-0005-0000-0000-0000A33F0000}"/>
    <cellStyle name="Normal 20 3 4 2" xfId="16295" xr:uid="{00000000-0005-0000-0000-0000A43F0000}"/>
    <cellStyle name="Normal 20 3 4 2 2" xfId="16296" xr:uid="{00000000-0005-0000-0000-0000A53F0000}"/>
    <cellStyle name="Normal 20 3 4 3" xfId="16297" xr:uid="{00000000-0005-0000-0000-0000A63F0000}"/>
    <cellStyle name="Normal 20 3 4 3 2" xfId="16298" xr:uid="{00000000-0005-0000-0000-0000A73F0000}"/>
    <cellStyle name="Normal 20 3 4 4" xfId="16299" xr:uid="{00000000-0005-0000-0000-0000A83F0000}"/>
    <cellStyle name="Normal 20 3 5" xfId="16300" xr:uid="{00000000-0005-0000-0000-0000A93F0000}"/>
    <cellStyle name="Normal 20 3 6" xfId="16301" xr:uid="{00000000-0005-0000-0000-0000AA3F0000}"/>
    <cellStyle name="Normal 20 3 6 2" xfId="16302" xr:uid="{00000000-0005-0000-0000-0000AB3F0000}"/>
    <cellStyle name="Normal 20 3 7" xfId="16303" xr:uid="{00000000-0005-0000-0000-0000AC3F0000}"/>
    <cellStyle name="Normal 20 3 7 2" xfId="16304" xr:uid="{00000000-0005-0000-0000-0000AD3F0000}"/>
    <cellStyle name="Normal 20 3 8" xfId="16305" xr:uid="{00000000-0005-0000-0000-0000AE3F0000}"/>
    <cellStyle name="Normal 20 3 8 2" xfId="16306" xr:uid="{00000000-0005-0000-0000-0000AF3F0000}"/>
    <cellStyle name="Normal 20 3_Active vs. Retiree" xfId="16307" xr:uid="{00000000-0005-0000-0000-0000B03F0000}"/>
    <cellStyle name="Normal 20 4" xfId="16308" xr:uid="{00000000-0005-0000-0000-0000B13F0000}"/>
    <cellStyle name="Normal 20 4 2" xfId="16309" xr:uid="{00000000-0005-0000-0000-0000B23F0000}"/>
    <cellStyle name="Normal 20 4 2 2" xfId="16310" xr:uid="{00000000-0005-0000-0000-0000B33F0000}"/>
    <cellStyle name="Normal 20 4 2 2 2" xfId="16311" xr:uid="{00000000-0005-0000-0000-0000B43F0000}"/>
    <cellStyle name="Normal 20 4 2 2 2 2" xfId="16312" xr:uid="{00000000-0005-0000-0000-0000B53F0000}"/>
    <cellStyle name="Normal 20 4 2 2 3" xfId="16313" xr:uid="{00000000-0005-0000-0000-0000B63F0000}"/>
    <cellStyle name="Normal 20 4 2 2 3 2" xfId="16314" xr:uid="{00000000-0005-0000-0000-0000B73F0000}"/>
    <cellStyle name="Normal 20 4 2 2 4" xfId="16315" xr:uid="{00000000-0005-0000-0000-0000B83F0000}"/>
    <cellStyle name="Normal 20 4 2 3" xfId="16316" xr:uid="{00000000-0005-0000-0000-0000B93F0000}"/>
    <cellStyle name="Normal 20 4 2 3 2" xfId="16317" xr:uid="{00000000-0005-0000-0000-0000BA3F0000}"/>
    <cellStyle name="Normal 20 4 2 3 2 2" xfId="16318" xr:uid="{00000000-0005-0000-0000-0000BB3F0000}"/>
    <cellStyle name="Normal 20 4 2 3 3" xfId="16319" xr:uid="{00000000-0005-0000-0000-0000BC3F0000}"/>
    <cellStyle name="Normal 20 4 2 3 3 2" xfId="16320" xr:uid="{00000000-0005-0000-0000-0000BD3F0000}"/>
    <cellStyle name="Normal 20 4 2 3 4" xfId="16321" xr:uid="{00000000-0005-0000-0000-0000BE3F0000}"/>
    <cellStyle name="Normal 20 4 2 4" xfId="16322" xr:uid="{00000000-0005-0000-0000-0000BF3F0000}"/>
    <cellStyle name="Normal 20 4 2 4 2" xfId="16323" xr:uid="{00000000-0005-0000-0000-0000C03F0000}"/>
    <cellStyle name="Normal 20 4 2 5" xfId="16324" xr:uid="{00000000-0005-0000-0000-0000C13F0000}"/>
    <cellStyle name="Normal 20 4 2 5 2" xfId="16325" xr:uid="{00000000-0005-0000-0000-0000C23F0000}"/>
    <cellStyle name="Normal 20 4 2 6" xfId="16326" xr:uid="{00000000-0005-0000-0000-0000C33F0000}"/>
    <cellStyle name="Normal 20 4 3" xfId="16327" xr:uid="{00000000-0005-0000-0000-0000C43F0000}"/>
    <cellStyle name="Normal 20 4 3 2" xfId="16328" xr:uid="{00000000-0005-0000-0000-0000C53F0000}"/>
    <cellStyle name="Normal 20 4 3 2 2" xfId="16329" xr:uid="{00000000-0005-0000-0000-0000C63F0000}"/>
    <cellStyle name="Normal 20 4 3 3" xfId="16330" xr:uid="{00000000-0005-0000-0000-0000C73F0000}"/>
    <cellStyle name="Normal 20 4 3 3 2" xfId="16331" xr:uid="{00000000-0005-0000-0000-0000C83F0000}"/>
    <cellStyle name="Normal 20 4 3 4" xfId="16332" xr:uid="{00000000-0005-0000-0000-0000C93F0000}"/>
    <cellStyle name="Normal 20 4 4" xfId="16333" xr:uid="{00000000-0005-0000-0000-0000CA3F0000}"/>
    <cellStyle name="Normal 20 4 4 2" xfId="16334" xr:uid="{00000000-0005-0000-0000-0000CB3F0000}"/>
    <cellStyle name="Normal 20 4 4 2 2" xfId="16335" xr:uid="{00000000-0005-0000-0000-0000CC3F0000}"/>
    <cellStyle name="Normal 20 4 4 3" xfId="16336" xr:uid="{00000000-0005-0000-0000-0000CD3F0000}"/>
    <cellStyle name="Normal 20 4 4 3 2" xfId="16337" xr:uid="{00000000-0005-0000-0000-0000CE3F0000}"/>
    <cellStyle name="Normal 20 4 4 4" xfId="16338" xr:uid="{00000000-0005-0000-0000-0000CF3F0000}"/>
    <cellStyle name="Normal 20 4 5" xfId="16339" xr:uid="{00000000-0005-0000-0000-0000D03F0000}"/>
    <cellStyle name="Normal 20 4 5 2" xfId="16340" xr:uid="{00000000-0005-0000-0000-0000D13F0000}"/>
    <cellStyle name="Normal 20 4 6" xfId="16341" xr:uid="{00000000-0005-0000-0000-0000D23F0000}"/>
    <cellStyle name="Normal 20 4 6 2" xfId="16342" xr:uid="{00000000-0005-0000-0000-0000D33F0000}"/>
    <cellStyle name="Normal 20 4 7" xfId="16343" xr:uid="{00000000-0005-0000-0000-0000D43F0000}"/>
    <cellStyle name="Normal 20 4_Active vs. Retiree" xfId="16344" xr:uid="{00000000-0005-0000-0000-0000D53F0000}"/>
    <cellStyle name="Normal 20 5" xfId="16345" xr:uid="{00000000-0005-0000-0000-0000D63F0000}"/>
    <cellStyle name="Normal 20 5 2" xfId="16346" xr:uid="{00000000-0005-0000-0000-0000D73F0000}"/>
    <cellStyle name="Normal 20 5 2 2" xfId="16347" xr:uid="{00000000-0005-0000-0000-0000D83F0000}"/>
    <cellStyle name="Normal 20 5 2 2 2" xfId="16348" xr:uid="{00000000-0005-0000-0000-0000D93F0000}"/>
    <cellStyle name="Normal 20 5 2 3" xfId="16349" xr:uid="{00000000-0005-0000-0000-0000DA3F0000}"/>
    <cellStyle name="Normal 20 5 2 3 2" xfId="16350" xr:uid="{00000000-0005-0000-0000-0000DB3F0000}"/>
    <cellStyle name="Normal 20 5 2 4" xfId="16351" xr:uid="{00000000-0005-0000-0000-0000DC3F0000}"/>
    <cellStyle name="Normal 20 5 3" xfId="16352" xr:uid="{00000000-0005-0000-0000-0000DD3F0000}"/>
    <cellStyle name="Normal 20 5 3 2" xfId="16353" xr:uid="{00000000-0005-0000-0000-0000DE3F0000}"/>
    <cellStyle name="Normal 20 5 3 2 2" xfId="16354" xr:uid="{00000000-0005-0000-0000-0000DF3F0000}"/>
    <cellStyle name="Normal 20 5 3 3" xfId="16355" xr:uid="{00000000-0005-0000-0000-0000E03F0000}"/>
    <cellStyle name="Normal 20 5 3 3 2" xfId="16356" xr:uid="{00000000-0005-0000-0000-0000E13F0000}"/>
    <cellStyle name="Normal 20 5 3 4" xfId="16357" xr:uid="{00000000-0005-0000-0000-0000E23F0000}"/>
    <cellStyle name="Normal 20 5 4" xfId="16358" xr:uid="{00000000-0005-0000-0000-0000E33F0000}"/>
    <cellStyle name="Normal 20 5 4 2" xfId="16359" xr:uid="{00000000-0005-0000-0000-0000E43F0000}"/>
    <cellStyle name="Normal 20 5 4 2 2" xfId="16360" xr:uid="{00000000-0005-0000-0000-0000E53F0000}"/>
    <cellStyle name="Normal 20 5 4 3" xfId="16361" xr:uid="{00000000-0005-0000-0000-0000E63F0000}"/>
    <cellStyle name="Normal 20 5 4 3 2" xfId="16362" xr:uid="{00000000-0005-0000-0000-0000E73F0000}"/>
    <cellStyle name="Normal 20 5 4 4" xfId="16363" xr:uid="{00000000-0005-0000-0000-0000E83F0000}"/>
    <cellStyle name="Normal 20 6" xfId="16364" xr:uid="{00000000-0005-0000-0000-0000E93F0000}"/>
    <cellStyle name="Normal 20 6 2" xfId="16365" xr:uid="{00000000-0005-0000-0000-0000EA3F0000}"/>
    <cellStyle name="Normal 20 6 2 2" xfId="16366" xr:uid="{00000000-0005-0000-0000-0000EB3F0000}"/>
    <cellStyle name="Normal 20 6 2 2 2" xfId="16367" xr:uid="{00000000-0005-0000-0000-0000EC3F0000}"/>
    <cellStyle name="Normal 20 6 2 3" xfId="16368" xr:uid="{00000000-0005-0000-0000-0000ED3F0000}"/>
    <cellStyle name="Normal 20 6 2 3 2" xfId="16369" xr:uid="{00000000-0005-0000-0000-0000EE3F0000}"/>
    <cellStyle name="Normal 20 6 2 4" xfId="16370" xr:uid="{00000000-0005-0000-0000-0000EF3F0000}"/>
    <cellStyle name="Normal 20 6 3" xfId="16371" xr:uid="{00000000-0005-0000-0000-0000F03F0000}"/>
    <cellStyle name="Normal 20 6 3 2" xfId="16372" xr:uid="{00000000-0005-0000-0000-0000F13F0000}"/>
    <cellStyle name="Normal 20 6 3 2 2" xfId="16373" xr:uid="{00000000-0005-0000-0000-0000F23F0000}"/>
    <cellStyle name="Normal 20 6 3 3" xfId="16374" xr:uid="{00000000-0005-0000-0000-0000F33F0000}"/>
    <cellStyle name="Normal 20 6 3 3 2" xfId="16375" xr:uid="{00000000-0005-0000-0000-0000F43F0000}"/>
    <cellStyle name="Normal 20 6 3 4" xfId="16376" xr:uid="{00000000-0005-0000-0000-0000F53F0000}"/>
    <cellStyle name="Normal 20 6 4" xfId="16377" xr:uid="{00000000-0005-0000-0000-0000F63F0000}"/>
    <cellStyle name="Normal 20 6 4 2" xfId="16378" xr:uid="{00000000-0005-0000-0000-0000F73F0000}"/>
    <cellStyle name="Normal 20 6 5" xfId="16379" xr:uid="{00000000-0005-0000-0000-0000F83F0000}"/>
    <cellStyle name="Normal 20 6 5 2" xfId="16380" xr:uid="{00000000-0005-0000-0000-0000F93F0000}"/>
    <cellStyle name="Normal 20 6 6" xfId="16381" xr:uid="{00000000-0005-0000-0000-0000FA3F0000}"/>
    <cellStyle name="Normal 20 7" xfId="16382" xr:uid="{00000000-0005-0000-0000-0000FB3F0000}"/>
    <cellStyle name="Normal 20 7 2" xfId="16383" xr:uid="{00000000-0005-0000-0000-0000FC3F0000}"/>
    <cellStyle name="Normal 20 7 2 2" xfId="16384" xr:uid="{00000000-0005-0000-0000-0000FD3F0000}"/>
    <cellStyle name="Normal 20 7 3" xfId="16385" xr:uid="{00000000-0005-0000-0000-0000FE3F0000}"/>
    <cellStyle name="Normal 20 7 3 2" xfId="16386" xr:uid="{00000000-0005-0000-0000-0000FF3F0000}"/>
    <cellStyle name="Normal 20 7 4" xfId="16387" xr:uid="{00000000-0005-0000-0000-000000400000}"/>
    <cellStyle name="Normal 20 8" xfId="16388" xr:uid="{00000000-0005-0000-0000-000001400000}"/>
    <cellStyle name="Normal 20 8 2" xfId="16389" xr:uid="{00000000-0005-0000-0000-000002400000}"/>
    <cellStyle name="Normal 20 8 2 2" xfId="16390" xr:uid="{00000000-0005-0000-0000-000003400000}"/>
    <cellStyle name="Normal 20 8 3" xfId="16391" xr:uid="{00000000-0005-0000-0000-000004400000}"/>
    <cellStyle name="Normal 20 8 3 2" xfId="16392" xr:uid="{00000000-0005-0000-0000-000005400000}"/>
    <cellStyle name="Normal 20 8 4" xfId="16393" xr:uid="{00000000-0005-0000-0000-000006400000}"/>
    <cellStyle name="Normal 20 9" xfId="16394" xr:uid="{00000000-0005-0000-0000-000007400000}"/>
    <cellStyle name="Normal 20_Active vs. Retiree" xfId="16395" xr:uid="{00000000-0005-0000-0000-000008400000}"/>
    <cellStyle name="Normal 21" xfId="16396" xr:uid="{00000000-0005-0000-0000-000009400000}"/>
    <cellStyle name="Normal 21 10" xfId="16397" xr:uid="{00000000-0005-0000-0000-00000A400000}"/>
    <cellStyle name="Normal 21 10 2" xfId="16398" xr:uid="{00000000-0005-0000-0000-00000B400000}"/>
    <cellStyle name="Normal 21 10 2 2" xfId="16399" xr:uid="{00000000-0005-0000-0000-00000C400000}"/>
    <cellStyle name="Normal 21 10 3" xfId="16400" xr:uid="{00000000-0005-0000-0000-00000D400000}"/>
    <cellStyle name="Normal 21 10 3 2" xfId="16401" xr:uid="{00000000-0005-0000-0000-00000E400000}"/>
    <cellStyle name="Normal 21 10 4" xfId="16402" xr:uid="{00000000-0005-0000-0000-00000F400000}"/>
    <cellStyle name="Normal 21 11" xfId="16403" xr:uid="{00000000-0005-0000-0000-000010400000}"/>
    <cellStyle name="Normal 21 11 2" xfId="16404" xr:uid="{00000000-0005-0000-0000-000011400000}"/>
    <cellStyle name="Normal 21 12" xfId="16405" xr:uid="{00000000-0005-0000-0000-000012400000}"/>
    <cellStyle name="Normal 21 12 2" xfId="16406" xr:uid="{00000000-0005-0000-0000-000013400000}"/>
    <cellStyle name="Normal 21 13" xfId="16407" xr:uid="{00000000-0005-0000-0000-000014400000}"/>
    <cellStyle name="Normal 21 13 2" xfId="16408" xr:uid="{00000000-0005-0000-0000-000015400000}"/>
    <cellStyle name="Normal 21 14" xfId="16409" xr:uid="{00000000-0005-0000-0000-000016400000}"/>
    <cellStyle name="Normal 21 15" xfId="16410" xr:uid="{00000000-0005-0000-0000-000017400000}"/>
    <cellStyle name="Normal 21 2" xfId="16411" xr:uid="{00000000-0005-0000-0000-000018400000}"/>
    <cellStyle name="Normal 21 2 10" xfId="16412" xr:uid="{00000000-0005-0000-0000-000019400000}"/>
    <cellStyle name="Normal 21 2 10 2" xfId="16413" xr:uid="{00000000-0005-0000-0000-00001A400000}"/>
    <cellStyle name="Normal 21 2 11" xfId="16414" xr:uid="{00000000-0005-0000-0000-00001B400000}"/>
    <cellStyle name="Normal 21 2 11 2" xfId="16415" xr:uid="{00000000-0005-0000-0000-00001C400000}"/>
    <cellStyle name="Normal 21 2 12" xfId="16416" xr:uid="{00000000-0005-0000-0000-00001D400000}"/>
    <cellStyle name="Normal 21 2 12 2" xfId="16417" xr:uid="{00000000-0005-0000-0000-00001E400000}"/>
    <cellStyle name="Normal 21 2 2" xfId="16418" xr:uid="{00000000-0005-0000-0000-00001F400000}"/>
    <cellStyle name="Normal 21 2 2 2" xfId="16419" xr:uid="{00000000-0005-0000-0000-000020400000}"/>
    <cellStyle name="Normal 21 2 2 2 2" xfId="16420" xr:uid="{00000000-0005-0000-0000-000021400000}"/>
    <cellStyle name="Normal 21 2 2 2 2 2" xfId="16421" xr:uid="{00000000-0005-0000-0000-000022400000}"/>
    <cellStyle name="Normal 21 2 2 2 2 2 2" xfId="16422" xr:uid="{00000000-0005-0000-0000-000023400000}"/>
    <cellStyle name="Normal 21 2 2 2 2 3" xfId="16423" xr:uid="{00000000-0005-0000-0000-000024400000}"/>
    <cellStyle name="Normal 21 2 2 2 2 3 2" xfId="16424" xr:uid="{00000000-0005-0000-0000-000025400000}"/>
    <cellStyle name="Normal 21 2 2 2 2 4" xfId="16425" xr:uid="{00000000-0005-0000-0000-000026400000}"/>
    <cellStyle name="Normal 21 2 2 2 3" xfId="16426" xr:uid="{00000000-0005-0000-0000-000027400000}"/>
    <cellStyle name="Normal 21 2 2 2 3 2" xfId="16427" xr:uid="{00000000-0005-0000-0000-000028400000}"/>
    <cellStyle name="Normal 21 2 2 2 3 2 2" xfId="16428" xr:uid="{00000000-0005-0000-0000-000029400000}"/>
    <cellStyle name="Normal 21 2 2 2 3 3" xfId="16429" xr:uid="{00000000-0005-0000-0000-00002A400000}"/>
    <cellStyle name="Normal 21 2 2 2 3 3 2" xfId="16430" xr:uid="{00000000-0005-0000-0000-00002B400000}"/>
    <cellStyle name="Normal 21 2 2 2 3 4" xfId="16431" xr:uid="{00000000-0005-0000-0000-00002C400000}"/>
    <cellStyle name="Normal 21 2 2 2 4" xfId="16432" xr:uid="{00000000-0005-0000-0000-00002D400000}"/>
    <cellStyle name="Normal 21 2 2 2 4 2" xfId="16433" xr:uid="{00000000-0005-0000-0000-00002E400000}"/>
    <cellStyle name="Normal 21 2 2 2 5" xfId="16434" xr:uid="{00000000-0005-0000-0000-00002F400000}"/>
    <cellStyle name="Normal 21 2 2 2 5 2" xfId="16435" xr:uid="{00000000-0005-0000-0000-000030400000}"/>
    <cellStyle name="Normal 21 2 2 2 6" xfId="16436" xr:uid="{00000000-0005-0000-0000-000031400000}"/>
    <cellStyle name="Normal 21 2 2 3" xfId="16437" xr:uid="{00000000-0005-0000-0000-000032400000}"/>
    <cellStyle name="Normal 21 2 2 3 2" xfId="16438" xr:uid="{00000000-0005-0000-0000-000033400000}"/>
    <cellStyle name="Normal 21 2 2 3 2 2" xfId="16439" xr:uid="{00000000-0005-0000-0000-000034400000}"/>
    <cellStyle name="Normal 21 2 2 3 3" xfId="16440" xr:uid="{00000000-0005-0000-0000-000035400000}"/>
    <cellStyle name="Normal 21 2 2 3 3 2" xfId="16441" xr:uid="{00000000-0005-0000-0000-000036400000}"/>
    <cellStyle name="Normal 21 2 2 3 4" xfId="16442" xr:uid="{00000000-0005-0000-0000-000037400000}"/>
    <cellStyle name="Normal 21 2 2 4" xfId="16443" xr:uid="{00000000-0005-0000-0000-000038400000}"/>
    <cellStyle name="Normal 21 2 2 4 2" xfId="16444" xr:uid="{00000000-0005-0000-0000-000039400000}"/>
    <cellStyle name="Normal 21 2 2 4 2 2" xfId="16445" xr:uid="{00000000-0005-0000-0000-00003A400000}"/>
    <cellStyle name="Normal 21 2 2 4 3" xfId="16446" xr:uid="{00000000-0005-0000-0000-00003B400000}"/>
    <cellStyle name="Normal 21 2 2 4 3 2" xfId="16447" xr:uid="{00000000-0005-0000-0000-00003C400000}"/>
    <cellStyle name="Normal 21 2 2 4 4" xfId="16448" xr:uid="{00000000-0005-0000-0000-00003D400000}"/>
    <cellStyle name="Normal 21 2 2 5" xfId="16449" xr:uid="{00000000-0005-0000-0000-00003E400000}"/>
    <cellStyle name="Normal 21 2 2 5 2" xfId="16450" xr:uid="{00000000-0005-0000-0000-00003F400000}"/>
    <cellStyle name="Normal 21 2 2 6" xfId="16451" xr:uid="{00000000-0005-0000-0000-000040400000}"/>
    <cellStyle name="Normal 21 2 2 6 2" xfId="16452" xr:uid="{00000000-0005-0000-0000-000041400000}"/>
    <cellStyle name="Normal 21 2 2 7" xfId="16453" xr:uid="{00000000-0005-0000-0000-000042400000}"/>
    <cellStyle name="Normal 21 2 2_Active vs. Retiree" xfId="16454" xr:uid="{00000000-0005-0000-0000-000043400000}"/>
    <cellStyle name="Normal 21 2 3" xfId="16455" xr:uid="{00000000-0005-0000-0000-000044400000}"/>
    <cellStyle name="Normal 21 2 3 2" xfId="16456" xr:uid="{00000000-0005-0000-0000-000045400000}"/>
    <cellStyle name="Normal 21 2 3 2 2" xfId="16457" xr:uid="{00000000-0005-0000-0000-000046400000}"/>
    <cellStyle name="Normal 21 2 3 2 2 2" xfId="16458" xr:uid="{00000000-0005-0000-0000-000047400000}"/>
    <cellStyle name="Normal 21 2 3 2 3" xfId="16459" xr:uid="{00000000-0005-0000-0000-000048400000}"/>
    <cellStyle name="Normal 21 2 3 2 3 2" xfId="16460" xr:uid="{00000000-0005-0000-0000-000049400000}"/>
    <cellStyle name="Normal 21 2 3 2 4" xfId="16461" xr:uid="{00000000-0005-0000-0000-00004A400000}"/>
    <cellStyle name="Normal 21 2 3 3" xfId="16462" xr:uid="{00000000-0005-0000-0000-00004B400000}"/>
    <cellStyle name="Normal 21 2 3 3 2" xfId="16463" xr:uid="{00000000-0005-0000-0000-00004C400000}"/>
    <cellStyle name="Normal 21 2 3 3 2 2" xfId="16464" xr:uid="{00000000-0005-0000-0000-00004D400000}"/>
    <cellStyle name="Normal 21 2 3 3 3" xfId="16465" xr:uid="{00000000-0005-0000-0000-00004E400000}"/>
    <cellStyle name="Normal 21 2 3 3 3 2" xfId="16466" xr:uid="{00000000-0005-0000-0000-00004F400000}"/>
    <cellStyle name="Normal 21 2 3 3 4" xfId="16467" xr:uid="{00000000-0005-0000-0000-000050400000}"/>
    <cellStyle name="Normal 21 2 3 4" xfId="16468" xr:uid="{00000000-0005-0000-0000-000051400000}"/>
    <cellStyle name="Normal 21 2 3 4 2" xfId="16469" xr:uid="{00000000-0005-0000-0000-000052400000}"/>
    <cellStyle name="Normal 21 2 3 4 2 2" xfId="16470" xr:uid="{00000000-0005-0000-0000-000053400000}"/>
    <cellStyle name="Normal 21 2 3 4 3" xfId="16471" xr:uid="{00000000-0005-0000-0000-000054400000}"/>
    <cellStyle name="Normal 21 2 3 4 3 2" xfId="16472" xr:uid="{00000000-0005-0000-0000-000055400000}"/>
    <cellStyle name="Normal 21 2 3 4 4" xfId="16473" xr:uid="{00000000-0005-0000-0000-000056400000}"/>
    <cellStyle name="Normal 21 2 4" xfId="16474" xr:uid="{00000000-0005-0000-0000-000057400000}"/>
    <cellStyle name="Normal 21 2 4 2" xfId="16475" xr:uid="{00000000-0005-0000-0000-000058400000}"/>
    <cellStyle name="Normal 21 2 4 2 2" xfId="16476" xr:uid="{00000000-0005-0000-0000-000059400000}"/>
    <cellStyle name="Normal 21 2 4 3" xfId="16477" xr:uid="{00000000-0005-0000-0000-00005A400000}"/>
    <cellStyle name="Normal 21 2 4 3 2" xfId="16478" xr:uid="{00000000-0005-0000-0000-00005B400000}"/>
    <cellStyle name="Normal 21 2 4 4" xfId="16479" xr:uid="{00000000-0005-0000-0000-00005C400000}"/>
    <cellStyle name="Normal 21 2 5" xfId="16480" xr:uid="{00000000-0005-0000-0000-00005D400000}"/>
    <cellStyle name="Normal 21 2 5 2" xfId="16481" xr:uid="{00000000-0005-0000-0000-00005E400000}"/>
    <cellStyle name="Normal 21 2 5 2 2" xfId="16482" xr:uid="{00000000-0005-0000-0000-00005F400000}"/>
    <cellStyle name="Normal 21 2 5 3" xfId="16483" xr:uid="{00000000-0005-0000-0000-000060400000}"/>
    <cellStyle name="Normal 21 2 5 3 2" xfId="16484" xr:uid="{00000000-0005-0000-0000-000061400000}"/>
    <cellStyle name="Normal 21 2 5 4" xfId="16485" xr:uid="{00000000-0005-0000-0000-000062400000}"/>
    <cellStyle name="Normal 21 2 6" xfId="16486" xr:uid="{00000000-0005-0000-0000-000063400000}"/>
    <cellStyle name="Normal 21 2 7" xfId="16487" xr:uid="{00000000-0005-0000-0000-000064400000}"/>
    <cellStyle name="Normal 21 2 8" xfId="16488" xr:uid="{00000000-0005-0000-0000-000065400000}"/>
    <cellStyle name="Normal 21 2 9" xfId="16489" xr:uid="{00000000-0005-0000-0000-000066400000}"/>
    <cellStyle name="Normal 21 2_Active vs. Retiree" xfId="16490" xr:uid="{00000000-0005-0000-0000-000067400000}"/>
    <cellStyle name="Normal 21 3" xfId="16491" xr:uid="{00000000-0005-0000-0000-000068400000}"/>
    <cellStyle name="Normal 21 3 2" xfId="16492" xr:uid="{00000000-0005-0000-0000-000069400000}"/>
    <cellStyle name="Normal 21 3 2 2" xfId="16493" xr:uid="{00000000-0005-0000-0000-00006A400000}"/>
    <cellStyle name="Normal 21 3 2 2 2" xfId="16494" xr:uid="{00000000-0005-0000-0000-00006B400000}"/>
    <cellStyle name="Normal 21 3 2 2 2 2" xfId="16495" xr:uid="{00000000-0005-0000-0000-00006C400000}"/>
    <cellStyle name="Normal 21 3 2 2 3" xfId="16496" xr:uid="{00000000-0005-0000-0000-00006D400000}"/>
    <cellStyle name="Normal 21 3 2 2 3 2" xfId="16497" xr:uid="{00000000-0005-0000-0000-00006E400000}"/>
    <cellStyle name="Normal 21 3 2 2 4" xfId="16498" xr:uid="{00000000-0005-0000-0000-00006F400000}"/>
    <cellStyle name="Normal 21 3 2 3" xfId="16499" xr:uid="{00000000-0005-0000-0000-000070400000}"/>
    <cellStyle name="Normal 21 3 2 3 2" xfId="16500" xr:uid="{00000000-0005-0000-0000-000071400000}"/>
    <cellStyle name="Normal 21 3 2 3 2 2" xfId="16501" xr:uid="{00000000-0005-0000-0000-000072400000}"/>
    <cellStyle name="Normal 21 3 2 3 3" xfId="16502" xr:uid="{00000000-0005-0000-0000-000073400000}"/>
    <cellStyle name="Normal 21 3 2 3 3 2" xfId="16503" xr:uid="{00000000-0005-0000-0000-000074400000}"/>
    <cellStyle name="Normal 21 3 2 3 4" xfId="16504" xr:uid="{00000000-0005-0000-0000-000075400000}"/>
    <cellStyle name="Normal 21 3 2 4" xfId="16505" xr:uid="{00000000-0005-0000-0000-000076400000}"/>
    <cellStyle name="Normal 21 3 2 4 2" xfId="16506" xr:uid="{00000000-0005-0000-0000-000077400000}"/>
    <cellStyle name="Normal 21 3 2 4 2 2" xfId="16507" xr:uid="{00000000-0005-0000-0000-000078400000}"/>
    <cellStyle name="Normal 21 3 2 4 3" xfId="16508" xr:uid="{00000000-0005-0000-0000-000079400000}"/>
    <cellStyle name="Normal 21 3 2 4 3 2" xfId="16509" xr:uid="{00000000-0005-0000-0000-00007A400000}"/>
    <cellStyle name="Normal 21 3 2 4 4" xfId="16510" xr:uid="{00000000-0005-0000-0000-00007B400000}"/>
    <cellStyle name="Normal 21 3 2 5" xfId="16511" xr:uid="{00000000-0005-0000-0000-00007C400000}"/>
    <cellStyle name="Normal 21 3 2 5 2" xfId="16512" xr:uid="{00000000-0005-0000-0000-00007D400000}"/>
    <cellStyle name="Normal 21 3 2 6" xfId="16513" xr:uid="{00000000-0005-0000-0000-00007E400000}"/>
    <cellStyle name="Normal 21 3 2 6 2" xfId="16514" xr:uid="{00000000-0005-0000-0000-00007F400000}"/>
    <cellStyle name="Normal 21 3 2 7" xfId="16515" xr:uid="{00000000-0005-0000-0000-000080400000}"/>
    <cellStyle name="Normal 21 3 3" xfId="16516" xr:uid="{00000000-0005-0000-0000-000081400000}"/>
    <cellStyle name="Normal 21 3 3 2" xfId="16517" xr:uid="{00000000-0005-0000-0000-000082400000}"/>
    <cellStyle name="Normal 21 3 3 2 2" xfId="16518" xr:uid="{00000000-0005-0000-0000-000083400000}"/>
    <cellStyle name="Normal 21 3 3 3" xfId="16519" xr:uid="{00000000-0005-0000-0000-000084400000}"/>
    <cellStyle name="Normal 21 3 3 3 2" xfId="16520" xr:uid="{00000000-0005-0000-0000-000085400000}"/>
    <cellStyle name="Normal 21 3 3 4" xfId="16521" xr:uid="{00000000-0005-0000-0000-000086400000}"/>
    <cellStyle name="Normal 21 3 4" xfId="16522" xr:uid="{00000000-0005-0000-0000-000087400000}"/>
    <cellStyle name="Normal 21 3 4 2" xfId="16523" xr:uid="{00000000-0005-0000-0000-000088400000}"/>
    <cellStyle name="Normal 21 3 4 2 2" xfId="16524" xr:uid="{00000000-0005-0000-0000-000089400000}"/>
    <cellStyle name="Normal 21 3 4 3" xfId="16525" xr:uid="{00000000-0005-0000-0000-00008A400000}"/>
    <cellStyle name="Normal 21 3 4 3 2" xfId="16526" xr:uid="{00000000-0005-0000-0000-00008B400000}"/>
    <cellStyle name="Normal 21 3 4 4" xfId="16527" xr:uid="{00000000-0005-0000-0000-00008C400000}"/>
    <cellStyle name="Normal 21 3 5" xfId="16528" xr:uid="{00000000-0005-0000-0000-00008D400000}"/>
    <cellStyle name="Normal 21 3 5 2" xfId="16529" xr:uid="{00000000-0005-0000-0000-00008E400000}"/>
    <cellStyle name="Normal 21 3 5 2 2" xfId="16530" xr:uid="{00000000-0005-0000-0000-00008F400000}"/>
    <cellStyle name="Normal 21 3 5 3" xfId="16531" xr:uid="{00000000-0005-0000-0000-000090400000}"/>
    <cellStyle name="Normal 21 3 5 3 2" xfId="16532" xr:uid="{00000000-0005-0000-0000-000091400000}"/>
    <cellStyle name="Normal 21 3 5 4" xfId="16533" xr:uid="{00000000-0005-0000-0000-000092400000}"/>
    <cellStyle name="Normal 21 3 6" xfId="16534" xr:uid="{00000000-0005-0000-0000-000093400000}"/>
    <cellStyle name="Normal 21 3 6 2" xfId="16535" xr:uid="{00000000-0005-0000-0000-000094400000}"/>
    <cellStyle name="Normal 21 3 7" xfId="16536" xr:uid="{00000000-0005-0000-0000-000095400000}"/>
    <cellStyle name="Normal 21 3 7 2" xfId="16537" xr:uid="{00000000-0005-0000-0000-000096400000}"/>
    <cellStyle name="Normal 21 3 8" xfId="16538" xr:uid="{00000000-0005-0000-0000-000097400000}"/>
    <cellStyle name="Normal 21 3_Active vs. Retiree" xfId="16539" xr:uid="{00000000-0005-0000-0000-000098400000}"/>
    <cellStyle name="Normal 21 4" xfId="16540" xr:uid="{00000000-0005-0000-0000-000099400000}"/>
    <cellStyle name="Normal 21 4 2" xfId="16541" xr:uid="{00000000-0005-0000-0000-00009A400000}"/>
    <cellStyle name="Normal 21 4 2 2" xfId="16542" xr:uid="{00000000-0005-0000-0000-00009B400000}"/>
    <cellStyle name="Normal 21 4 2 2 2" xfId="16543" xr:uid="{00000000-0005-0000-0000-00009C400000}"/>
    <cellStyle name="Normal 21 4 2 2 2 2" xfId="16544" xr:uid="{00000000-0005-0000-0000-00009D400000}"/>
    <cellStyle name="Normal 21 4 2 2 3" xfId="16545" xr:uid="{00000000-0005-0000-0000-00009E400000}"/>
    <cellStyle name="Normal 21 4 2 2 3 2" xfId="16546" xr:uid="{00000000-0005-0000-0000-00009F400000}"/>
    <cellStyle name="Normal 21 4 2 2 4" xfId="16547" xr:uid="{00000000-0005-0000-0000-0000A0400000}"/>
    <cellStyle name="Normal 21 4 2 3" xfId="16548" xr:uid="{00000000-0005-0000-0000-0000A1400000}"/>
    <cellStyle name="Normal 21 4 2 3 2" xfId="16549" xr:uid="{00000000-0005-0000-0000-0000A2400000}"/>
    <cellStyle name="Normal 21 4 2 3 2 2" xfId="16550" xr:uid="{00000000-0005-0000-0000-0000A3400000}"/>
    <cellStyle name="Normal 21 4 2 3 3" xfId="16551" xr:uid="{00000000-0005-0000-0000-0000A4400000}"/>
    <cellStyle name="Normal 21 4 2 3 3 2" xfId="16552" xr:uid="{00000000-0005-0000-0000-0000A5400000}"/>
    <cellStyle name="Normal 21 4 2 3 4" xfId="16553" xr:uid="{00000000-0005-0000-0000-0000A6400000}"/>
    <cellStyle name="Normal 21 4 2 4" xfId="16554" xr:uid="{00000000-0005-0000-0000-0000A7400000}"/>
    <cellStyle name="Normal 21 4 2 4 2" xfId="16555" xr:uid="{00000000-0005-0000-0000-0000A8400000}"/>
    <cellStyle name="Normal 21 4 2 4 2 2" xfId="16556" xr:uid="{00000000-0005-0000-0000-0000A9400000}"/>
    <cellStyle name="Normal 21 4 2 4 3" xfId="16557" xr:uid="{00000000-0005-0000-0000-0000AA400000}"/>
    <cellStyle name="Normal 21 4 2 4 3 2" xfId="16558" xr:uid="{00000000-0005-0000-0000-0000AB400000}"/>
    <cellStyle name="Normal 21 4 2 4 4" xfId="16559" xr:uid="{00000000-0005-0000-0000-0000AC400000}"/>
    <cellStyle name="Normal 21 4 2 5" xfId="16560" xr:uid="{00000000-0005-0000-0000-0000AD400000}"/>
    <cellStyle name="Normal 21 4 2 5 2" xfId="16561" xr:uid="{00000000-0005-0000-0000-0000AE400000}"/>
    <cellStyle name="Normal 21 4 2 6" xfId="16562" xr:uid="{00000000-0005-0000-0000-0000AF400000}"/>
    <cellStyle name="Normal 21 4 2 6 2" xfId="16563" xr:uid="{00000000-0005-0000-0000-0000B0400000}"/>
    <cellStyle name="Normal 21 4 2 7" xfId="16564" xr:uid="{00000000-0005-0000-0000-0000B1400000}"/>
    <cellStyle name="Normal 21 4 3" xfId="16565" xr:uid="{00000000-0005-0000-0000-0000B2400000}"/>
    <cellStyle name="Normal 21 4 3 2" xfId="16566" xr:uid="{00000000-0005-0000-0000-0000B3400000}"/>
    <cellStyle name="Normal 21 4 3 2 2" xfId="16567" xr:uid="{00000000-0005-0000-0000-0000B4400000}"/>
    <cellStyle name="Normal 21 4 3 3" xfId="16568" xr:uid="{00000000-0005-0000-0000-0000B5400000}"/>
    <cellStyle name="Normal 21 4 3 3 2" xfId="16569" xr:uid="{00000000-0005-0000-0000-0000B6400000}"/>
    <cellStyle name="Normal 21 4 3 4" xfId="16570" xr:uid="{00000000-0005-0000-0000-0000B7400000}"/>
    <cellStyle name="Normal 21 4 4" xfId="16571" xr:uid="{00000000-0005-0000-0000-0000B8400000}"/>
    <cellStyle name="Normal 21 4 4 2" xfId="16572" xr:uid="{00000000-0005-0000-0000-0000B9400000}"/>
    <cellStyle name="Normal 21 4 4 2 2" xfId="16573" xr:uid="{00000000-0005-0000-0000-0000BA400000}"/>
    <cellStyle name="Normal 21 4 4 3" xfId="16574" xr:uid="{00000000-0005-0000-0000-0000BB400000}"/>
    <cellStyle name="Normal 21 4 4 3 2" xfId="16575" xr:uid="{00000000-0005-0000-0000-0000BC400000}"/>
    <cellStyle name="Normal 21 4 4 4" xfId="16576" xr:uid="{00000000-0005-0000-0000-0000BD400000}"/>
    <cellStyle name="Normal 21 4 5" xfId="16577" xr:uid="{00000000-0005-0000-0000-0000BE400000}"/>
    <cellStyle name="Normal 21 4 5 2" xfId="16578" xr:uid="{00000000-0005-0000-0000-0000BF400000}"/>
    <cellStyle name="Normal 21 4 5 2 2" xfId="16579" xr:uid="{00000000-0005-0000-0000-0000C0400000}"/>
    <cellStyle name="Normal 21 4 5 3" xfId="16580" xr:uid="{00000000-0005-0000-0000-0000C1400000}"/>
    <cellStyle name="Normal 21 4 5 3 2" xfId="16581" xr:uid="{00000000-0005-0000-0000-0000C2400000}"/>
    <cellStyle name="Normal 21 4 5 4" xfId="16582" xr:uid="{00000000-0005-0000-0000-0000C3400000}"/>
    <cellStyle name="Normal 21 4 6" xfId="16583" xr:uid="{00000000-0005-0000-0000-0000C4400000}"/>
    <cellStyle name="Normal 21 4 6 2" xfId="16584" xr:uid="{00000000-0005-0000-0000-0000C5400000}"/>
    <cellStyle name="Normal 21 4 7" xfId="16585" xr:uid="{00000000-0005-0000-0000-0000C6400000}"/>
    <cellStyle name="Normal 21 4 7 2" xfId="16586" xr:uid="{00000000-0005-0000-0000-0000C7400000}"/>
    <cellStyle name="Normal 21 4 8" xfId="16587" xr:uid="{00000000-0005-0000-0000-0000C8400000}"/>
    <cellStyle name="Normal 21 4_Active vs. Retiree" xfId="16588" xr:uid="{00000000-0005-0000-0000-0000C9400000}"/>
    <cellStyle name="Normal 21 5" xfId="16589" xr:uid="{00000000-0005-0000-0000-0000CA400000}"/>
    <cellStyle name="Normal 21 5 2" xfId="16590" xr:uid="{00000000-0005-0000-0000-0000CB400000}"/>
    <cellStyle name="Normal 21 5 2 2" xfId="16591" xr:uid="{00000000-0005-0000-0000-0000CC400000}"/>
    <cellStyle name="Normal 21 5 2 2 2" xfId="16592" xr:uid="{00000000-0005-0000-0000-0000CD400000}"/>
    <cellStyle name="Normal 21 5 2 3" xfId="16593" xr:uid="{00000000-0005-0000-0000-0000CE400000}"/>
    <cellStyle name="Normal 21 5 2 3 2" xfId="16594" xr:uid="{00000000-0005-0000-0000-0000CF400000}"/>
    <cellStyle name="Normal 21 5 2 4" xfId="16595" xr:uid="{00000000-0005-0000-0000-0000D0400000}"/>
    <cellStyle name="Normal 21 5 3" xfId="16596" xr:uid="{00000000-0005-0000-0000-0000D1400000}"/>
    <cellStyle name="Normal 21 5 3 2" xfId="16597" xr:uid="{00000000-0005-0000-0000-0000D2400000}"/>
    <cellStyle name="Normal 21 5 3 2 2" xfId="16598" xr:uid="{00000000-0005-0000-0000-0000D3400000}"/>
    <cellStyle name="Normal 21 5 3 3" xfId="16599" xr:uid="{00000000-0005-0000-0000-0000D4400000}"/>
    <cellStyle name="Normal 21 5 3 3 2" xfId="16600" xr:uid="{00000000-0005-0000-0000-0000D5400000}"/>
    <cellStyle name="Normal 21 5 3 4" xfId="16601" xr:uid="{00000000-0005-0000-0000-0000D6400000}"/>
    <cellStyle name="Normal 21 5 4" xfId="16602" xr:uid="{00000000-0005-0000-0000-0000D7400000}"/>
    <cellStyle name="Normal 21 5 4 2" xfId="16603" xr:uid="{00000000-0005-0000-0000-0000D8400000}"/>
    <cellStyle name="Normal 21 5 4 2 2" xfId="16604" xr:uid="{00000000-0005-0000-0000-0000D9400000}"/>
    <cellStyle name="Normal 21 5 4 3" xfId="16605" xr:uid="{00000000-0005-0000-0000-0000DA400000}"/>
    <cellStyle name="Normal 21 5 4 3 2" xfId="16606" xr:uid="{00000000-0005-0000-0000-0000DB400000}"/>
    <cellStyle name="Normal 21 5 4 4" xfId="16607" xr:uid="{00000000-0005-0000-0000-0000DC400000}"/>
    <cellStyle name="Normal 21 5 5" xfId="16608" xr:uid="{00000000-0005-0000-0000-0000DD400000}"/>
    <cellStyle name="Normal 21 5 5 2" xfId="16609" xr:uid="{00000000-0005-0000-0000-0000DE400000}"/>
    <cellStyle name="Normal 21 5 5 2 2" xfId="16610" xr:uid="{00000000-0005-0000-0000-0000DF400000}"/>
    <cellStyle name="Normal 21 5 5 3" xfId="16611" xr:uid="{00000000-0005-0000-0000-0000E0400000}"/>
    <cellStyle name="Normal 21 5 5 3 2" xfId="16612" xr:uid="{00000000-0005-0000-0000-0000E1400000}"/>
    <cellStyle name="Normal 21 5 5 4" xfId="16613" xr:uid="{00000000-0005-0000-0000-0000E2400000}"/>
    <cellStyle name="Normal 21 5 6" xfId="16614" xr:uid="{00000000-0005-0000-0000-0000E3400000}"/>
    <cellStyle name="Normal 21 5 6 2" xfId="16615" xr:uid="{00000000-0005-0000-0000-0000E4400000}"/>
    <cellStyle name="Normal 21 5 7" xfId="16616" xr:uid="{00000000-0005-0000-0000-0000E5400000}"/>
    <cellStyle name="Normal 21 5 7 2" xfId="16617" xr:uid="{00000000-0005-0000-0000-0000E6400000}"/>
    <cellStyle name="Normal 21 5 8" xfId="16618" xr:uid="{00000000-0005-0000-0000-0000E7400000}"/>
    <cellStyle name="Normal 21 6" xfId="16619" xr:uid="{00000000-0005-0000-0000-0000E8400000}"/>
    <cellStyle name="Normal 21 6 2" xfId="16620" xr:uid="{00000000-0005-0000-0000-0000E9400000}"/>
    <cellStyle name="Normal 21 6 2 2" xfId="16621" xr:uid="{00000000-0005-0000-0000-0000EA400000}"/>
    <cellStyle name="Normal 21 6 2 2 2" xfId="16622" xr:uid="{00000000-0005-0000-0000-0000EB400000}"/>
    <cellStyle name="Normal 21 6 2 3" xfId="16623" xr:uid="{00000000-0005-0000-0000-0000EC400000}"/>
    <cellStyle name="Normal 21 6 2 3 2" xfId="16624" xr:uid="{00000000-0005-0000-0000-0000ED400000}"/>
    <cellStyle name="Normal 21 6 2 4" xfId="16625" xr:uid="{00000000-0005-0000-0000-0000EE400000}"/>
    <cellStyle name="Normal 21 6 3" xfId="16626" xr:uid="{00000000-0005-0000-0000-0000EF400000}"/>
    <cellStyle name="Normal 21 6 3 2" xfId="16627" xr:uid="{00000000-0005-0000-0000-0000F0400000}"/>
    <cellStyle name="Normal 21 6 3 2 2" xfId="16628" xr:uid="{00000000-0005-0000-0000-0000F1400000}"/>
    <cellStyle name="Normal 21 6 3 3" xfId="16629" xr:uid="{00000000-0005-0000-0000-0000F2400000}"/>
    <cellStyle name="Normal 21 6 3 3 2" xfId="16630" xr:uid="{00000000-0005-0000-0000-0000F3400000}"/>
    <cellStyle name="Normal 21 6 3 4" xfId="16631" xr:uid="{00000000-0005-0000-0000-0000F4400000}"/>
    <cellStyle name="Normal 21 6 4" xfId="16632" xr:uid="{00000000-0005-0000-0000-0000F5400000}"/>
    <cellStyle name="Normal 21 6 4 2" xfId="16633" xr:uid="{00000000-0005-0000-0000-0000F6400000}"/>
    <cellStyle name="Normal 21 6 5" xfId="16634" xr:uid="{00000000-0005-0000-0000-0000F7400000}"/>
    <cellStyle name="Normal 21 6 5 2" xfId="16635" xr:uid="{00000000-0005-0000-0000-0000F8400000}"/>
    <cellStyle name="Normal 21 6 6" xfId="16636" xr:uid="{00000000-0005-0000-0000-0000F9400000}"/>
    <cellStyle name="Normal 21 7" xfId="16637" xr:uid="{00000000-0005-0000-0000-0000FA400000}"/>
    <cellStyle name="Normal 21 7 2" xfId="16638" xr:uid="{00000000-0005-0000-0000-0000FB400000}"/>
    <cellStyle name="Normal 21 7 2 2" xfId="16639" xr:uid="{00000000-0005-0000-0000-0000FC400000}"/>
    <cellStyle name="Normal 21 7 3" xfId="16640" xr:uid="{00000000-0005-0000-0000-0000FD400000}"/>
    <cellStyle name="Normal 21 7 3 2" xfId="16641" xr:uid="{00000000-0005-0000-0000-0000FE400000}"/>
    <cellStyle name="Normal 21 7 4" xfId="16642" xr:uid="{00000000-0005-0000-0000-0000FF400000}"/>
    <cellStyle name="Normal 21 8" xfId="16643" xr:uid="{00000000-0005-0000-0000-000000410000}"/>
    <cellStyle name="Normal 21 8 2" xfId="16644" xr:uid="{00000000-0005-0000-0000-000001410000}"/>
    <cellStyle name="Normal 21 8 2 2" xfId="16645" xr:uid="{00000000-0005-0000-0000-000002410000}"/>
    <cellStyle name="Normal 21 8 3" xfId="16646" xr:uid="{00000000-0005-0000-0000-000003410000}"/>
    <cellStyle name="Normal 21 8 3 2" xfId="16647" xr:uid="{00000000-0005-0000-0000-000004410000}"/>
    <cellStyle name="Normal 21 8 4" xfId="16648" xr:uid="{00000000-0005-0000-0000-000005410000}"/>
    <cellStyle name="Normal 21 9" xfId="16649" xr:uid="{00000000-0005-0000-0000-000006410000}"/>
    <cellStyle name="Normal 21 9 2" xfId="16650" xr:uid="{00000000-0005-0000-0000-000007410000}"/>
    <cellStyle name="Normal 21 9 2 2" xfId="16651" xr:uid="{00000000-0005-0000-0000-000008410000}"/>
    <cellStyle name="Normal 21 9 3" xfId="16652" xr:uid="{00000000-0005-0000-0000-000009410000}"/>
    <cellStyle name="Normal 21 9 3 2" xfId="16653" xr:uid="{00000000-0005-0000-0000-00000A410000}"/>
    <cellStyle name="Normal 21 9 4" xfId="16654" xr:uid="{00000000-0005-0000-0000-00000B410000}"/>
    <cellStyle name="Normal 21_Active vs. Retiree" xfId="16655" xr:uid="{00000000-0005-0000-0000-00000C410000}"/>
    <cellStyle name="Normal 22" xfId="16656" xr:uid="{00000000-0005-0000-0000-00000D410000}"/>
    <cellStyle name="Normal 22 10" xfId="16657" xr:uid="{00000000-0005-0000-0000-00000E410000}"/>
    <cellStyle name="Normal 22 10 2" xfId="16658" xr:uid="{00000000-0005-0000-0000-00000F410000}"/>
    <cellStyle name="Normal 22 10 2 2" xfId="16659" xr:uid="{00000000-0005-0000-0000-000010410000}"/>
    <cellStyle name="Normal 22 10 3" xfId="16660" xr:uid="{00000000-0005-0000-0000-000011410000}"/>
    <cellStyle name="Normal 22 10 3 2" xfId="16661" xr:uid="{00000000-0005-0000-0000-000012410000}"/>
    <cellStyle name="Normal 22 10 4" xfId="16662" xr:uid="{00000000-0005-0000-0000-000013410000}"/>
    <cellStyle name="Normal 22 11" xfId="16663" xr:uid="{00000000-0005-0000-0000-000014410000}"/>
    <cellStyle name="Normal 22 11 2" xfId="16664" xr:uid="{00000000-0005-0000-0000-000015410000}"/>
    <cellStyle name="Normal 22 11 2 2" xfId="16665" xr:uid="{00000000-0005-0000-0000-000016410000}"/>
    <cellStyle name="Normal 22 11 3" xfId="16666" xr:uid="{00000000-0005-0000-0000-000017410000}"/>
    <cellStyle name="Normal 22 11 3 2" xfId="16667" xr:uid="{00000000-0005-0000-0000-000018410000}"/>
    <cellStyle name="Normal 22 11 4" xfId="16668" xr:uid="{00000000-0005-0000-0000-000019410000}"/>
    <cellStyle name="Normal 22 12" xfId="16669" xr:uid="{00000000-0005-0000-0000-00001A410000}"/>
    <cellStyle name="Normal 22 12 2" xfId="16670" xr:uid="{00000000-0005-0000-0000-00001B410000}"/>
    <cellStyle name="Normal 22 12 2 2" xfId="16671" xr:uid="{00000000-0005-0000-0000-00001C410000}"/>
    <cellStyle name="Normal 22 12 3" xfId="16672" xr:uid="{00000000-0005-0000-0000-00001D410000}"/>
    <cellStyle name="Normal 22 12 3 2" xfId="16673" xr:uid="{00000000-0005-0000-0000-00001E410000}"/>
    <cellStyle name="Normal 22 12 4" xfId="16674" xr:uid="{00000000-0005-0000-0000-00001F410000}"/>
    <cellStyle name="Normal 22 13" xfId="16675" xr:uid="{00000000-0005-0000-0000-000020410000}"/>
    <cellStyle name="Normal 22 14" xfId="16676" xr:uid="{00000000-0005-0000-0000-000021410000}"/>
    <cellStyle name="Normal 22 14 2" xfId="16677" xr:uid="{00000000-0005-0000-0000-000022410000}"/>
    <cellStyle name="Normal 22 15" xfId="16678" xr:uid="{00000000-0005-0000-0000-000023410000}"/>
    <cellStyle name="Normal 22 15 2" xfId="16679" xr:uid="{00000000-0005-0000-0000-000024410000}"/>
    <cellStyle name="Normal 22 16" xfId="16680" xr:uid="{00000000-0005-0000-0000-000025410000}"/>
    <cellStyle name="Normal 22 16 2" xfId="16681" xr:uid="{00000000-0005-0000-0000-000026410000}"/>
    <cellStyle name="Normal 22 2" xfId="16682" xr:uid="{00000000-0005-0000-0000-000027410000}"/>
    <cellStyle name="Normal 22 2 2" xfId="16683" xr:uid="{00000000-0005-0000-0000-000028410000}"/>
    <cellStyle name="Normal 22 2 2 2" xfId="16684" xr:uid="{00000000-0005-0000-0000-000029410000}"/>
    <cellStyle name="Normal 22 2 2 3" xfId="16685" xr:uid="{00000000-0005-0000-0000-00002A410000}"/>
    <cellStyle name="Normal 22 2 3" xfId="16686" xr:uid="{00000000-0005-0000-0000-00002B410000}"/>
    <cellStyle name="Normal 22 2 4" xfId="16687" xr:uid="{00000000-0005-0000-0000-00002C410000}"/>
    <cellStyle name="Normal 22 2_Active vs. Retiree" xfId="16688" xr:uid="{00000000-0005-0000-0000-00002D410000}"/>
    <cellStyle name="Normal 22 3" xfId="16689" xr:uid="{00000000-0005-0000-0000-00002E410000}"/>
    <cellStyle name="Normal 22 3 10" xfId="16690" xr:uid="{00000000-0005-0000-0000-00002F410000}"/>
    <cellStyle name="Normal 22 3 10 2" xfId="16691" xr:uid="{00000000-0005-0000-0000-000030410000}"/>
    <cellStyle name="Normal 22 3 11" xfId="16692" xr:uid="{00000000-0005-0000-0000-000031410000}"/>
    <cellStyle name="Normal 22 3 11 2" xfId="16693" xr:uid="{00000000-0005-0000-0000-000032410000}"/>
    <cellStyle name="Normal 22 3 12" xfId="16694" xr:uid="{00000000-0005-0000-0000-000033410000}"/>
    <cellStyle name="Normal 22 3 12 2" xfId="16695" xr:uid="{00000000-0005-0000-0000-000034410000}"/>
    <cellStyle name="Normal 22 3 2" xfId="16696" xr:uid="{00000000-0005-0000-0000-000035410000}"/>
    <cellStyle name="Normal 22 3 2 2" xfId="16697" xr:uid="{00000000-0005-0000-0000-000036410000}"/>
    <cellStyle name="Normal 22 3 2 2 2" xfId="16698" xr:uid="{00000000-0005-0000-0000-000037410000}"/>
    <cellStyle name="Normal 22 3 2 2 2 2" xfId="16699" xr:uid="{00000000-0005-0000-0000-000038410000}"/>
    <cellStyle name="Normal 22 3 2 2 2 2 2" xfId="16700" xr:uid="{00000000-0005-0000-0000-000039410000}"/>
    <cellStyle name="Normal 22 3 2 2 2 3" xfId="16701" xr:uid="{00000000-0005-0000-0000-00003A410000}"/>
    <cellStyle name="Normal 22 3 2 2 2 3 2" xfId="16702" xr:uid="{00000000-0005-0000-0000-00003B410000}"/>
    <cellStyle name="Normal 22 3 2 2 2 4" xfId="16703" xr:uid="{00000000-0005-0000-0000-00003C410000}"/>
    <cellStyle name="Normal 22 3 2 2 3" xfId="16704" xr:uid="{00000000-0005-0000-0000-00003D410000}"/>
    <cellStyle name="Normal 22 3 2 2 3 2" xfId="16705" xr:uid="{00000000-0005-0000-0000-00003E410000}"/>
    <cellStyle name="Normal 22 3 2 2 3 2 2" xfId="16706" xr:uid="{00000000-0005-0000-0000-00003F410000}"/>
    <cellStyle name="Normal 22 3 2 2 3 3" xfId="16707" xr:uid="{00000000-0005-0000-0000-000040410000}"/>
    <cellStyle name="Normal 22 3 2 2 3 3 2" xfId="16708" xr:uid="{00000000-0005-0000-0000-000041410000}"/>
    <cellStyle name="Normal 22 3 2 2 3 4" xfId="16709" xr:uid="{00000000-0005-0000-0000-000042410000}"/>
    <cellStyle name="Normal 22 3 2 2 4" xfId="16710" xr:uid="{00000000-0005-0000-0000-000043410000}"/>
    <cellStyle name="Normal 22 3 2 2 4 2" xfId="16711" xr:uid="{00000000-0005-0000-0000-000044410000}"/>
    <cellStyle name="Normal 22 3 2 2 5" xfId="16712" xr:uid="{00000000-0005-0000-0000-000045410000}"/>
    <cellStyle name="Normal 22 3 2 2 5 2" xfId="16713" xr:uid="{00000000-0005-0000-0000-000046410000}"/>
    <cellStyle name="Normal 22 3 2 2 6" xfId="16714" xr:uid="{00000000-0005-0000-0000-000047410000}"/>
    <cellStyle name="Normal 22 3 2 3" xfId="16715" xr:uid="{00000000-0005-0000-0000-000048410000}"/>
    <cellStyle name="Normal 22 3 2 3 2" xfId="16716" xr:uid="{00000000-0005-0000-0000-000049410000}"/>
    <cellStyle name="Normal 22 3 2 3 2 2" xfId="16717" xr:uid="{00000000-0005-0000-0000-00004A410000}"/>
    <cellStyle name="Normal 22 3 2 3 3" xfId="16718" xr:uid="{00000000-0005-0000-0000-00004B410000}"/>
    <cellStyle name="Normal 22 3 2 3 3 2" xfId="16719" xr:uid="{00000000-0005-0000-0000-00004C410000}"/>
    <cellStyle name="Normal 22 3 2 3 4" xfId="16720" xr:uid="{00000000-0005-0000-0000-00004D410000}"/>
    <cellStyle name="Normal 22 3 2 4" xfId="16721" xr:uid="{00000000-0005-0000-0000-00004E410000}"/>
    <cellStyle name="Normal 22 3 2 4 2" xfId="16722" xr:uid="{00000000-0005-0000-0000-00004F410000}"/>
    <cellStyle name="Normal 22 3 2 4 2 2" xfId="16723" xr:uid="{00000000-0005-0000-0000-000050410000}"/>
    <cellStyle name="Normal 22 3 2 4 3" xfId="16724" xr:uid="{00000000-0005-0000-0000-000051410000}"/>
    <cellStyle name="Normal 22 3 2 4 3 2" xfId="16725" xr:uid="{00000000-0005-0000-0000-000052410000}"/>
    <cellStyle name="Normal 22 3 2 4 4" xfId="16726" xr:uid="{00000000-0005-0000-0000-000053410000}"/>
    <cellStyle name="Normal 22 3 2 5" xfId="16727" xr:uid="{00000000-0005-0000-0000-000054410000}"/>
    <cellStyle name="Normal 22 3 2 5 2" xfId="16728" xr:uid="{00000000-0005-0000-0000-000055410000}"/>
    <cellStyle name="Normal 22 3 2 6" xfId="16729" xr:uid="{00000000-0005-0000-0000-000056410000}"/>
    <cellStyle name="Normal 22 3 2 6 2" xfId="16730" xr:uid="{00000000-0005-0000-0000-000057410000}"/>
    <cellStyle name="Normal 22 3 2 7" xfId="16731" xr:uid="{00000000-0005-0000-0000-000058410000}"/>
    <cellStyle name="Normal 22 3 2_Active vs. Retiree" xfId="16732" xr:uid="{00000000-0005-0000-0000-000059410000}"/>
    <cellStyle name="Normal 22 3 3" xfId="16733" xr:uid="{00000000-0005-0000-0000-00005A410000}"/>
    <cellStyle name="Normal 22 3 3 2" xfId="16734" xr:uid="{00000000-0005-0000-0000-00005B410000}"/>
    <cellStyle name="Normal 22 3 3 2 2" xfId="16735" xr:uid="{00000000-0005-0000-0000-00005C410000}"/>
    <cellStyle name="Normal 22 3 3 2 2 2" xfId="16736" xr:uid="{00000000-0005-0000-0000-00005D410000}"/>
    <cellStyle name="Normal 22 3 3 2 3" xfId="16737" xr:uid="{00000000-0005-0000-0000-00005E410000}"/>
    <cellStyle name="Normal 22 3 3 2 3 2" xfId="16738" xr:uid="{00000000-0005-0000-0000-00005F410000}"/>
    <cellStyle name="Normal 22 3 3 2 4" xfId="16739" xr:uid="{00000000-0005-0000-0000-000060410000}"/>
    <cellStyle name="Normal 22 3 3 3" xfId="16740" xr:uid="{00000000-0005-0000-0000-000061410000}"/>
    <cellStyle name="Normal 22 3 3 3 2" xfId="16741" xr:uid="{00000000-0005-0000-0000-000062410000}"/>
    <cellStyle name="Normal 22 3 3 3 2 2" xfId="16742" xr:uid="{00000000-0005-0000-0000-000063410000}"/>
    <cellStyle name="Normal 22 3 3 3 3" xfId="16743" xr:uid="{00000000-0005-0000-0000-000064410000}"/>
    <cellStyle name="Normal 22 3 3 3 3 2" xfId="16744" xr:uid="{00000000-0005-0000-0000-000065410000}"/>
    <cellStyle name="Normal 22 3 3 3 4" xfId="16745" xr:uid="{00000000-0005-0000-0000-000066410000}"/>
    <cellStyle name="Normal 22 3 3 4" xfId="16746" xr:uid="{00000000-0005-0000-0000-000067410000}"/>
    <cellStyle name="Normal 22 3 3 4 2" xfId="16747" xr:uid="{00000000-0005-0000-0000-000068410000}"/>
    <cellStyle name="Normal 22 3 3 4 2 2" xfId="16748" xr:uid="{00000000-0005-0000-0000-000069410000}"/>
    <cellStyle name="Normal 22 3 3 4 3" xfId="16749" xr:uid="{00000000-0005-0000-0000-00006A410000}"/>
    <cellStyle name="Normal 22 3 3 4 3 2" xfId="16750" xr:uid="{00000000-0005-0000-0000-00006B410000}"/>
    <cellStyle name="Normal 22 3 3 4 4" xfId="16751" xr:uid="{00000000-0005-0000-0000-00006C410000}"/>
    <cellStyle name="Normal 22 3 4" xfId="16752" xr:uid="{00000000-0005-0000-0000-00006D410000}"/>
    <cellStyle name="Normal 22 3 4 2" xfId="16753" xr:uid="{00000000-0005-0000-0000-00006E410000}"/>
    <cellStyle name="Normal 22 3 4 2 2" xfId="16754" xr:uid="{00000000-0005-0000-0000-00006F410000}"/>
    <cellStyle name="Normal 22 3 4 3" xfId="16755" xr:uid="{00000000-0005-0000-0000-000070410000}"/>
    <cellStyle name="Normal 22 3 4 3 2" xfId="16756" xr:uid="{00000000-0005-0000-0000-000071410000}"/>
    <cellStyle name="Normal 22 3 4 4" xfId="16757" xr:uid="{00000000-0005-0000-0000-000072410000}"/>
    <cellStyle name="Normal 22 3 5" xfId="16758" xr:uid="{00000000-0005-0000-0000-000073410000}"/>
    <cellStyle name="Normal 22 3 5 2" xfId="16759" xr:uid="{00000000-0005-0000-0000-000074410000}"/>
    <cellStyle name="Normal 22 3 5 2 2" xfId="16760" xr:uid="{00000000-0005-0000-0000-000075410000}"/>
    <cellStyle name="Normal 22 3 5 3" xfId="16761" xr:uid="{00000000-0005-0000-0000-000076410000}"/>
    <cellStyle name="Normal 22 3 5 3 2" xfId="16762" xr:uid="{00000000-0005-0000-0000-000077410000}"/>
    <cellStyle name="Normal 22 3 5 4" xfId="16763" xr:uid="{00000000-0005-0000-0000-000078410000}"/>
    <cellStyle name="Normal 22 3 6" xfId="16764" xr:uid="{00000000-0005-0000-0000-000079410000}"/>
    <cellStyle name="Normal 22 3 7" xfId="16765" xr:uid="{00000000-0005-0000-0000-00007A410000}"/>
    <cellStyle name="Normal 22 3 8" xfId="16766" xr:uid="{00000000-0005-0000-0000-00007B410000}"/>
    <cellStyle name="Normal 22 3 9" xfId="16767" xr:uid="{00000000-0005-0000-0000-00007C410000}"/>
    <cellStyle name="Normal 22 3_Active vs. Retiree" xfId="16768" xr:uid="{00000000-0005-0000-0000-00007D410000}"/>
    <cellStyle name="Normal 22 4" xfId="16769" xr:uid="{00000000-0005-0000-0000-00007E410000}"/>
    <cellStyle name="Normal 22 4 2" xfId="16770" xr:uid="{00000000-0005-0000-0000-00007F410000}"/>
    <cellStyle name="Normal 22 4 2 2" xfId="16771" xr:uid="{00000000-0005-0000-0000-000080410000}"/>
    <cellStyle name="Normal 22 4 2 2 2" xfId="16772" xr:uid="{00000000-0005-0000-0000-000081410000}"/>
    <cellStyle name="Normal 22 4 2 2 2 2" xfId="16773" xr:uid="{00000000-0005-0000-0000-000082410000}"/>
    <cellStyle name="Normal 22 4 2 2 3" xfId="16774" xr:uid="{00000000-0005-0000-0000-000083410000}"/>
    <cellStyle name="Normal 22 4 2 2 3 2" xfId="16775" xr:uid="{00000000-0005-0000-0000-000084410000}"/>
    <cellStyle name="Normal 22 4 2 2 4" xfId="16776" xr:uid="{00000000-0005-0000-0000-000085410000}"/>
    <cellStyle name="Normal 22 4 2 3" xfId="16777" xr:uid="{00000000-0005-0000-0000-000086410000}"/>
    <cellStyle name="Normal 22 4 2 3 2" xfId="16778" xr:uid="{00000000-0005-0000-0000-000087410000}"/>
    <cellStyle name="Normal 22 4 2 3 2 2" xfId="16779" xr:uid="{00000000-0005-0000-0000-000088410000}"/>
    <cellStyle name="Normal 22 4 2 3 3" xfId="16780" xr:uid="{00000000-0005-0000-0000-000089410000}"/>
    <cellStyle name="Normal 22 4 2 3 3 2" xfId="16781" xr:uid="{00000000-0005-0000-0000-00008A410000}"/>
    <cellStyle name="Normal 22 4 2 3 4" xfId="16782" xr:uid="{00000000-0005-0000-0000-00008B410000}"/>
    <cellStyle name="Normal 22 4 2 4" xfId="16783" xr:uid="{00000000-0005-0000-0000-00008C410000}"/>
    <cellStyle name="Normal 22 4 2 4 2" xfId="16784" xr:uid="{00000000-0005-0000-0000-00008D410000}"/>
    <cellStyle name="Normal 22 4 2 5" xfId="16785" xr:uid="{00000000-0005-0000-0000-00008E410000}"/>
    <cellStyle name="Normal 22 4 2 5 2" xfId="16786" xr:uid="{00000000-0005-0000-0000-00008F410000}"/>
    <cellStyle name="Normal 22 4 2 6" xfId="16787" xr:uid="{00000000-0005-0000-0000-000090410000}"/>
    <cellStyle name="Normal 22 4 3" xfId="16788" xr:uid="{00000000-0005-0000-0000-000091410000}"/>
    <cellStyle name="Normal 22 4 3 2" xfId="16789" xr:uid="{00000000-0005-0000-0000-000092410000}"/>
    <cellStyle name="Normal 22 4 3 2 2" xfId="16790" xr:uid="{00000000-0005-0000-0000-000093410000}"/>
    <cellStyle name="Normal 22 4 3 3" xfId="16791" xr:uid="{00000000-0005-0000-0000-000094410000}"/>
    <cellStyle name="Normal 22 4 3 3 2" xfId="16792" xr:uid="{00000000-0005-0000-0000-000095410000}"/>
    <cellStyle name="Normal 22 4 3 4" xfId="16793" xr:uid="{00000000-0005-0000-0000-000096410000}"/>
    <cellStyle name="Normal 22 4 4" xfId="16794" xr:uid="{00000000-0005-0000-0000-000097410000}"/>
    <cellStyle name="Normal 22 4 4 2" xfId="16795" xr:uid="{00000000-0005-0000-0000-000098410000}"/>
    <cellStyle name="Normal 22 4 4 2 2" xfId="16796" xr:uid="{00000000-0005-0000-0000-000099410000}"/>
    <cellStyle name="Normal 22 4 4 3" xfId="16797" xr:uid="{00000000-0005-0000-0000-00009A410000}"/>
    <cellStyle name="Normal 22 4 4 3 2" xfId="16798" xr:uid="{00000000-0005-0000-0000-00009B410000}"/>
    <cellStyle name="Normal 22 4 4 4" xfId="16799" xr:uid="{00000000-0005-0000-0000-00009C410000}"/>
    <cellStyle name="Normal 22 4 5" xfId="16800" xr:uid="{00000000-0005-0000-0000-00009D410000}"/>
    <cellStyle name="Normal 22 4 5 2" xfId="16801" xr:uid="{00000000-0005-0000-0000-00009E410000}"/>
    <cellStyle name="Normal 22 4 6" xfId="16802" xr:uid="{00000000-0005-0000-0000-00009F410000}"/>
    <cellStyle name="Normal 22 4 6 2" xfId="16803" xr:uid="{00000000-0005-0000-0000-0000A0410000}"/>
    <cellStyle name="Normal 22 4 7" xfId="16804" xr:uid="{00000000-0005-0000-0000-0000A1410000}"/>
    <cellStyle name="Normal 22 4_Active vs. Retiree" xfId="16805" xr:uid="{00000000-0005-0000-0000-0000A2410000}"/>
    <cellStyle name="Normal 22 5" xfId="16806" xr:uid="{00000000-0005-0000-0000-0000A3410000}"/>
    <cellStyle name="Normal 22 5 2" xfId="16807" xr:uid="{00000000-0005-0000-0000-0000A4410000}"/>
    <cellStyle name="Normal 22 5 2 2" xfId="16808" xr:uid="{00000000-0005-0000-0000-0000A5410000}"/>
    <cellStyle name="Normal 22 5 2 2 2" xfId="16809" xr:uid="{00000000-0005-0000-0000-0000A6410000}"/>
    <cellStyle name="Normal 22 5 2 2 2 2" xfId="16810" xr:uid="{00000000-0005-0000-0000-0000A7410000}"/>
    <cellStyle name="Normal 22 5 2 2 3" xfId="16811" xr:uid="{00000000-0005-0000-0000-0000A8410000}"/>
    <cellStyle name="Normal 22 5 2 2 3 2" xfId="16812" xr:uid="{00000000-0005-0000-0000-0000A9410000}"/>
    <cellStyle name="Normal 22 5 2 2 4" xfId="16813" xr:uid="{00000000-0005-0000-0000-0000AA410000}"/>
    <cellStyle name="Normal 22 5 2 3" xfId="16814" xr:uid="{00000000-0005-0000-0000-0000AB410000}"/>
    <cellStyle name="Normal 22 5 2 3 2" xfId="16815" xr:uid="{00000000-0005-0000-0000-0000AC410000}"/>
    <cellStyle name="Normal 22 5 2 3 2 2" xfId="16816" xr:uid="{00000000-0005-0000-0000-0000AD410000}"/>
    <cellStyle name="Normal 22 5 2 3 3" xfId="16817" xr:uid="{00000000-0005-0000-0000-0000AE410000}"/>
    <cellStyle name="Normal 22 5 2 3 3 2" xfId="16818" xr:uid="{00000000-0005-0000-0000-0000AF410000}"/>
    <cellStyle name="Normal 22 5 2 3 4" xfId="16819" xr:uid="{00000000-0005-0000-0000-0000B0410000}"/>
    <cellStyle name="Normal 22 5 2 4" xfId="16820" xr:uid="{00000000-0005-0000-0000-0000B1410000}"/>
    <cellStyle name="Normal 22 5 2 4 2" xfId="16821" xr:uid="{00000000-0005-0000-0000-0000B2410000}"/>
    <cellStyle name="Normal 22 5 2 5" xfId="16822" xr:uid="{00000000-0005-0000-0000-0000B3410000}"/>
    <cellStyle name="Normal 22 5 2 5 2" xfId="16823" xr:uid="{00000000-0005-0000-0000-0000B4410000}"/>
    <cellStyle name="Normal 22 5 2 6" xfId="16824" xr:uid="{00000000-0005-0000-0000-0000B5410000}"/>
    <cellStyle name="Normal 22 5 3" xfId="16825" xr:uid="{00000000-0005-0000-0000-0000B6410000}"/>
    <cellStyle name="Normal 22 5 3 2" xfId="16826" xr:uid="{00000000-0005-0000-0000-0000B7410000}"/>
    <cellStyle name="Normal 22 5 3 2 2" xfId="16827" xr:uid="{00000000-0005-0000-0000-0000B8410000}"/>
    <cellStyle name="Normal 22 5 3 3" xfId="16828" xr:uid="{00000000-0005-0000-0000-0000B9410000}"/>
    <cellStyle name="Normal 22 5 3 3 2" xfId="16829" xr:uid="{00000000-0005-0000-0000-0000BA410000}"/>
    <cellStyle name="Normal 22 5 3 4" xfId="16830" xr:uid="{00000000-0005-0000-0000-0000BB410000}"/>
    <cellStyle name="Normal 22 5 4" xfId="16831" xr:uid="{00000000-0005-0000-0000-0000BC410000}"/>
    <cellStyle name="Normal 22 5 4 2" xfId="16832" xr:uid="{00000000-0005-0000-0000-0000BD410000}"/>
    <cellStyle name="Normal 22 5 4 2 2" xfId="16833" xr:uid="{00000000-0005-0000-0000-0000BE410000}"/>
    <cellStyle name="Normal 22 5 4 3" xfId="16834" xr:uid="{00000000-0005-0000-0000-0000BF410000}"/>
    <cellStyle name="Normal 22 5 4 3 2" xfId="16835" xr:uid="{00000000-0005-0000-0000-0000C0410000}"/>
    <cellStyle name="Normal 22 5 4 4" xfId="16836" xr:uid="{00000000-0005-0000-0000-0000C1410000}"/>
    <cellStyle name="Normal 22 5 5" xfId="16837" xr:uid="{00000000-0005-0000-0000-0000C2410000}"/>
    <cellStyle name="Normal 22 5 5 2" xfId="16838" xr:uid="{00000000-0005-0000-0000-0000C3410000}"/>
    <cellStyle name="Normal 22 5 6" xfId="16839" xr:uid="{00000000-0005-0000-0000-0000C4410000}"/>
    <cellStyle name="Normal 22 5 6 2" xfId="16840" xr:uid="{00000000-0005-0000-0000-0000C5410000}"/>
    <cellStyle name="Normal 22 5 7" xfId="16841" xr:uid="{00000000-0005-0000-0000-0000C6410000}"/>
    <cellStyle name="Normal 22 5_Active vs. Retiree" xfId="16842" xr:uid="{00000000-0005-0000-0000-0000C7410000}"/>
    <cellStyle name="Normal 22 6" xfId="16843" xr:uid="{00000000-0005-0000-0000-0000C8410000}"/>
    <cellStyle name="Normal 22 6 2" xfId="16844" xr:uid="{00000000-0005-0000-0000-0000C9410000}"/>
    <cellStyle name="Normal 22 6 2 2" xfId="16845" xr:uid="{00000000-0005-0000-0000-0000CA410000}"/>
    <cellStyle name="Normal 22 6 2 2 2" xfId="16846" xr:uid="{00000000-0005-0000-0000-0000CB410000}"/>
    <cellStyle name="Normal 22 6 2 3" xfId="16847" xr:uid="{00000000-0005-0000-0000-0000CC410000}"/>
    <cellStyle name="Normal 22 6 2 3 2" xfId="16848" xr:uid="{00000000-0005-0000-0000-0000CD410000}"/>
    <cellStyle name="Normal 22 6 2 4" xfId="16849" xr:uid="{00000000-0005-0000-0000-0000CE410000}"/>
    <cellStyle name="Normal 22 6 3" xfId="16850" xr:uid="{00000000-0005-0000-0000-0000CF410000}"/>
    <cellStyle name="Normal 22 6 3 2" xfId="16851" xr:uid="{00000000-0005-0000-0000-0000D0410000}"/>
    <cellStyle name="Normal 22 6 3 2 2" xfId="16852" xr:uid="{00000000-0005-0000-0000-0000D1410000}"/>
    <cellStyle name="Normal 22 6 3 3" xfId="16853" xr:uid="{00000000-0005-0000-0000-0000D2410000}"/>
    <cellStyle name="Normal 22 6 3 3 2" xfId="16854" xr:uid="{00000000-0005-0000-0000-0000D3410000}"/>
    <cellStyle name="Normal 22 6 3 4" xfId="16855" xr:uid="{00000000-0005-0000-0000-0000D4410000}"/>
    <cellStyle name="Normal 22 6 4" xfId="16856" xr:uid="{00000000-0005-0000-0000-0000D5410000}"/>
    <cellStyle name="Normal 22 6 4 2" xfId="16857" xr:uid="{00000000-0005-0000-0000-0000D6410000}"/>
    <cellStyle name="Normal 22 6 4 2 2" xfId="16858" xr:uid="{00000000-0005-0000-0000-0000D7410000}"/>
    <cellStyle name="Normal 22 6 4 3" xfId="16859" xr:uid="{00000000-0005-0000-0000-0000D8410000}"/>
    <cellStyle name="Normal 22 6 4 3 2" xfId="16860" xr:uid="{00000000-0005-0000-0000-0000D9410000}"/>
    <cellStyle name="Normal 22 6 4 4" xfId="16861" xr:uid="{00000000-0005-0000-0000-0000DA410000}"/>
    <cellStyle name="Normal 22 7" xfId="16862" xr:uid="{00000000-0005-0000-0000-0000DB410000}"/>
    <cellStyle name="Normal 22 7 2" xfId="16863" xr:uid="{00000000-0005-0000-0000-0000DC410000}"/>
    <cellStyle name="Normal 22 7 2 2" xfId="16864" xr:uid="{00000000-0005-0000-0000-0000DD410000}"/>
    <cellStyle name="Normal 22 7 2 2 2" xfId="16865" xr:uid="{00000000-0005-0000-0000-0000DE410000}"/>
    <cellStyle name="Normal 22 7 2 3" xfId="16866" xr:uid="{00000000-0005-0000-0000-0000DF410000}"/>
    <cellStyle name="Normal 22 7 2 3 2" xfId="16867" xr:uid="{00000000-0005-0000-0000-0000E0410000}"/>
    <cellStyle name="Normal 22 7 2 4" xfId="16868" xr:uid="{00000000-0005-0000-0000-0000E1410000}"/>
    <cellStyle name="Normal 22 7 3" xfId="16869" xr:uid="{00000000-0005-0000-0000-0000E2410000}"/>
    <cellStyle name="Normal 22 7 3 2" xfId="16870" xr:uid="{00000000-0005-0000-0000-0000E3410000}"/>
    <cellStyle name="Normal 22 7 3 2 2" xfId="16871" xr:uid="{00000000-0005-0000-0000-0000E4410000}"/>
    <cellStyle name="Normal 22 7 3 3" xfId="16872" xr:uid="{00000000-0005-0000-0000-0000E5410000}"/>
    <cellStyle name="Normal 22 7 3 3 2" xfId="16873" xr:uid="{00000000-0005-0000-0000-0000E6410000}"/>
    <cellStyle name="Normal 22 7 3 4" xfId="16874" xr:uid="{00000000-0005-0000-0000-0000E7410000}"/>
    <cellStyle name="Normal 22 7 4" xfId="16875" xr:uid="{00000000-0005-0000-0000-0000E8410000}"/>
    <cellStyle name="Normal 22 7 4 2" xfId="16876" xr:uid="{00000000-0005-0000-0000-0000E9410000}"/>
    <cellStyle name="Normal 22 7 5" xfId="16877" xr:uid="{00000000-0005-0000-0000-0000EA410000}"/>
    <cellStyle name="Normal 22 7 5 2" xfId="16878" xr:uid="{00000000-0005-0000-0000-0000EB410000}"/>
    <cellStyle name="Normal 22 7 6" xfId="16879" xr:uid="{00000000-0005-0000-0000-0000EC410000}"/>
    <cellStyle name="Normal 22 8" xfId="16880" xr:uid="{00000000-0005-0000-0000-0000ED410000}"/>
    <cellStyle name="Normal 22 8 2" xfId="16881" xr:uid="{00000000-0005-0000-0000-0000EE410000}"/>
    <cellStyle name="Normal 22 8 2 2" xfId="16882" xr:uid="{00000000-0005-0000-0000-0000EF410000}"/>
    <cellStyle name="Normal 22 8 3" xfId="16883" xr:uid="{00000000-0005-0000-0000-0000F0410000}"/>
    <cellStyle name="Normal 22 8 3 2" xfId="16884" xr:uid="{00000000-0005-0000-0000-0000F1410000}"/>
    <cellStyle name="Normal 22 8 4" xfId="16885" xr:uid="{00000000-0005-0000-0000-0000F2410000}"/>
    <cellStyle name="Normal 22 9" xfId="16886" xr:uid="{00000000-0005-0000-0000-0000F3410000}"/>
    <cellStyle name="Normal 22 9 2" xfId="16887" xr:uid="{00000000-0005-0000-0000-0000F4410000}"/>
    <cellStyle name="Normal 22 9 2 2" xfId="16888" xr:uid="{00000000-0005-0000-0000-0000F5410000}"/>
    <cellStyle name="Normal 22 9 3" xfId="16889" xr:uid="{00000000-0005-0000-0000-0000F6410000}"/>
    <cellStyle name="Normal 22 9 3 2" xfId="16890" xr:uid="{00000000-0005-0000-0000-0000F7410000}"/>
    <cellStyle name="Normal 22 9 4" xfId="16891" xr:uid="{00000000-0005-0000-0000-0000F8410000}"/>
    <cellStyle name="Normal 22_Active vs. Retiree" xfId="16892" xr:uid="{00000000-0005-0000-0000-0000F9410000}"/>
    <cellStyle name="Normal 23" xfId="16893" xr:uid="{00000000-0005-0000-0000-0000FA410000}"/>
    <cellStyle name="Normal 23 10" xfId="16894" xr:uid="{00000000-0005-0000-0000-0000FB410000}"/>
    <cellStyle name="Normal 23 11" xfId="16895" xr:uid="{00000000-0005-0000-0000-0000FC410000}"/>
    <cellStyle name="Normal 23 12" xfId="16896" xr:uid="{00000000-0005-0000-0000-0000FD410000}"/>
    <cellStyle name="Normal 23 2" xfId="16897" xr:uid="{00000000-0005-0000-0000-0000FE410000}"/>
    <cellStyle name="Normal 23 2 10" xfId="16898" xr:uid="{00000000-0005-0000-0000-0000FF410000}"/>
    <cellStyle name="Normal 23 2 10 2" xfId="16899" xr:uid="{00000000-0005-0000-0000-000000420000}"/>
    <cellStyle name="Normal 23 2 11" xfId="16900" xr:uid="{00000000-0005-0000-0000-000001420000}"/>
    <cellStyle name="Normal 23 2 11 2" xfId="16901" xr:uid="{00000000-0005-0000-0000-000002420000}"/>
    <cellStyle name="Normal 23 2 12" xfId="16902" xr:uid="{00000000-0005-0000-0000-000003420000}"/>
    <cellStyle name="Normal 23 2 12 2" xfId="16903" xr:uid="{00000000-0005-0000-0000-000004420000}"/>
    <cellStyle name="Normal 23 2 2" xfId="16904" xr:uid="{00000000-0005-0000-0000-000005420000}"/>
    <cellStyle name="Normal 23 2 2 2" xfId="16905" xr:uid="{00000000-0005-0000-0000-000006420000}"/>
    <cellStyle name="Normal 23 2 2 2 2" xfId="16906" xr:uid="{00000000-0005-0000-0000-000007420000}"/>
    <cellStyle name="Normal 23 2 2 2 2 2" xfId="16907" xr:uid="{00000000-0005-0000-0000-000008420000}"/>
    <cellStyle name="Normal 23 2 2 2 2 2 2" xfId="16908" xr:uid="{00000000-0005-0000-0000-000009420000}"/>
    <cellStyle name="Normal 23 2 2 2 2 3" xfId="16909" xr:uid="{00000000-0005-0000-0000-00000A420000}"/>
    <cellStyle name="Normal 23 2 2 2 2 3 2" xfId="16910" xr:uid="{00000000-0005-0000-0000-00000B420000}"/>
    <cellStyle name="Normal 23 2 2 2 2 4" xfId="16911" xr:uid="{00000000-0005-0000-0000-00000C420000}"/>
    <cellStyle name="Normal 23 2 2 2 3" xfId="16912" xr:uid="{00000000-0005-0000-0000-00000D420000}"/>
    <cellStyle name="Normal 23 2 2 2 3 2" xfId="16913" xr:uid="{00000000-0005-0000-0000-00000E420000}"/>
    <cellStyle name="Normal 23 2 2 2 3 2 2" xfId="16914" xr:uid="{00000000-0005-0000-0000-00000F420000}"/>
    <cellStyle name="Normal 23 2 2 2 3 3" xfId="16915" xr:uid="{00000000-0005-0000-0000-000010420000}"/>
    <cellStyle name="Normal 23 2 2 2 3 3 2" xfId="16916" xr:uid="{00000000-0005-0000-0000-000011420000}"/>
    <cellStyle name="Normal 23 2 2 2 3 4" xfId="16917" xr:uid="{00000000-0005-0000-0000-000012420000}"/>
    <cellStyle name="Normal 23 2 2 2 4" xfId="16918" xr:uid="{00000000-0005-0000-0000-000013420000}"/>
    <cellStyle name="Normal 23 2 2 2 4 2" xfId="16919" xr:uid="{00000000-0005-0000-0000-000014420000}"/>
    <cellStyle name="Normal 23 2 2 2 5" xfId="16920" xr:uid="{00000000-0005-0000-0000-000015420000}"/>
    <cellStyle name="Normal 23 2 2 2 5 2" xfId="16921" xr:uid="{00000000-0005-0000-0000-000016420000}"/>
    <cellStyle name="Normal 23 2 2 2 6" xfId="16922" xr:uid="{00000000-0005-0000-0000-000017420000}"/>
    <cellStyle name="Normal 23 2 2 3" xfId="16923" xr:uid="{00000000-0005-0000-0000-000018420000}"/>
    <cellStyle name="Normal 23 2 2 3 2" xfId="16924" xr:uid="{00000000-0005-0000-0000-000019420000}"/>
    <cellStyle name="Normal 23 2 2 3 2 2" xfId="16925" xr:uid="{00000000-0005-0000-0000-00001A420000}"/>
    <cellStyle name="Normal 23 2 2 3 3" xfId="16926" xr:uid="{00000000-0005-0000-0000-00001B420000}"/>
    <cellStyle name="Normal 23 2 2 3 3 2" xfId="16927" xr:uid="{00000000-0005-0000-0000-00001C420000}"/>
    <cellStyle name="Normal 23 2 2 3 4" xfId="16928" xr:uid="{00000000-0005-0000-0000-00001D420000}"/>
    <cellStyle name="Normal 23 2 2 4" xfId="16929" xr:uid="{00000000-0005-0000-0000-00001E420000}"/>
    <cellStyle name="Normal 23 2 2 4 2" xfId="16930" xr:uid="{00000000-0005-0000-0000-00001F420000}"/>
    <cellStyle name="Normal 23 2 2 4 2 2" xfId="16931" xr:uid="{00000000-0005-0000-0000-000020420000}"/>
    <cellStyle name="Normal 23 2 2 4 3" xfId="16932" xr:uid="{00000000-0005-0000-0000-000021420000}"/>
    <cellStyle name="Normal 23 2 2 4 3 2" xfId="16933" xr:uid="{00000000-0005-0000-0000-000022420000}"/>
    <cellStyle name="Normal 23 2 2 4 4" xfId="16934" xr:uid="{00000000-0005-0000-0000-000023420000}"/>
    <cellStyle name="Normal 23 2 2 5" xfId="16935" xr:uid="{00000000-0005-0000-0000-000024420000}"/>
    <cellStyle name="Normal 23 2 2 5 2" xfId="16936" xr:uid="{00000000-0005-0000-0000-000025420000}"/>
    <cellStyle name="Normal 23 2 2 6" xfId="16937" xr:uid="{00000000-0005-0000-0000-000026420000}"/>
    <cellStyle name="Normal 23 2 2 6 2" xfId="16938" xr:uid="{00000000-0005-0000-0000-000027420000}"/>
    <cellStyle name="Normal 23 2 2 7" xfId="16939" xr:uid="{00000000-0005-0000-0000-000028420000}"/>
    <cellStyle name="Normal 23 2 2_Active vs. Retiree" xfId="16940" xr:uid="{00000000-0005-0000-0000-000029420000}"/>
    <cellStyle name="Normal 23 2 3" xfId="16941" xr:uid="{00000000-0005-0000-0000-00002A420000}"/>
    <cellStyle name="Normal 23 2 3 2" xfId="16942" xr:uid="{00000000-0005-0000-0000-00002B420000}"/>
    <cellStyle name="Normal 23 2 3 2 2" xfId="16943" xr:uid="{00000000-0005-0000-0000-00002C420000}"/>
    <cellStyle name="Normal 23 2 3 2 2 2" xfId="16944" xr:uid="{00000000-0005-0000-0000-00002D420000}"/>
    <cellStyle name="Normal 23 2 3 2 3" xfId="16945" xr:uid="{00000000-0005-0000-0000-00002E420000}"/>
    <cellStyle name="Normal 23 2 3 2 3 2" xfId="16946" xr:uid="{00000000-0005-0000-0000-00002F420000}"/>
    <cellStyle name="Normal 23 2 3 2 4" xfId="16947" xr:uid="{00000000-0005-0000-0000-000030420000}"/>
    <cellStyle name="Normal 23 2 3 3" xfId="16948" xr:uid="{00000000-0005-0000-0000-000031420000}"/>
    <cellStyle name="Normal 23 2 3 3 2" xfId="16949" xr:uid="{00000000-0005-0000-0000-000032420000}"/>
    <cellStyle name="Normal 23 2 3 3 2 2" xfId="16950" xr:uid="{00000000-0005-0000-0000-000033420000}"/>
    <cellStyle name="Normal 23 2 3 3 3" xfId="16951" xr:uid="{00000000-0005-0000-0000-000034420000}"/>
    <cellStyle name="Normal 23 2 3 3 3 2" xfId="16952" xr:uid="{00000000-0005-0000-0000-000035420000}"/>
    <cellStyle name="Normal 23 2 3 3 4" xfId="16953" xr:uid="{00000000-0005-0000-0000-000036420000}"/>
    <cellStyle name="Normal 23 2 3 4" xfId="16954" xr:uid="{00000000-0005-0000-0000-000037420000}"/>
    <cellStyle name="Normal 23 2 3 4 2" xfId="16955" xr:uid="{00000000-0005-0000-0000-000038420000}"/>
    <cellStyle name="Normal 23 2 3 4 2 2" xfId="16956" xr:uid="{00000000-0005-0000-0000-000039420000}"/>
    <cellStyle name="Normal 23 2 3 4 3" xfId="16957" xr:uid="{00000000-0005-0000-0000-00003A420000}"/>
    <cellStyle name="Normal 23 2 3 4 3 2" xfId="16958" xr:uid="{00000000-0005-0000-0000-00003B420000}"/>
    <cellStyle name="Normal 23 2 3 4 4" xfId="16959" xr:uid="{00000000-0005-0000-0000-00003C420000}"/>
    <cellStyle name="Normal 23 2 4" xfId="16960" xr:uid="{00000000-0005-0000-0000-00003D420000}"/>
    <cellStyle name="Normal 23 2 4 2" xfId="16961" xr:uid="{00000000-0005-0000-0000-00003E420000}"/>
    <cellStyle name="Normal 23 2 4 2 2" xfId="16962" xr:uid="{00000000-0005-0000-0000-00003F420000}"/>
    <cellStyle name="Normal 23 2 4 3" xfId="16963" xr:uid="{00000000-0005-0000-0000-000040420000}"/>
    <cellStyle name="Normal 23 2 4 3 2" xfId="16964" xr:uid="{00000000-0005-0000-0000-000041420000}"/>
    <cellStyle name="Normal 23 2 4 4" xfId="16965" xr:uid="{00000000-0005-0000-0000-000042420000}"/>
    <cellStyle name="Normal 23 2 5" xfId="16966" xr:uid="{00000000-0005-0000-0000-000043420000}"/>
    <cellStyle name="Normal 23 2 5 2" xfId="16967" xr:uid="{00000000-0005-0000-0000-000044420000}"/>
    <cellStyle name="Normal 23 2 5 2 2" xfId="16968" xr:uid="{00000000-0005-0000-0000-000045420000}"/>
    <cellStyle name="Normal 23 2 5 3" xfId="16969" xr:uid="{00000000-0005-0000-0000-000046420000}"/>
    <cellStyle name="Normal 23 2 5 3 2" xfId="16970" xr:uid="{00000000-0005-0000-0000-000047420000}"/>
    <cellStyle name="Normal 23 2 5 4" xfId="16971" xr:uid="{00000000-0005-0000-0000-000048420000}"/>
    <cellStyle name="Normal 23 2 6" xfId="16972" xr:uid="{00000000-0005-0000-0000-000049420000}"/>
    <cellStyle name="Normal 23 2 7" xfId="16973" xr:uid="{00000000-0005-0000-0000-00004A420000}"/>
    <cellStyle name="Normal 23 2 8" xfId="16974" xr:uid="{00000000-0005-0000-0000-00004B420000}"/>
    <cellStyle name="Normal 23 2 9" xfId="16975" xr:uid="{00000000-0005-0000-0000-00004C420000}"/>
    <cellStyle name="Normal 23 2_Active vs. Retiree" xfId="16976" xr:uid="{00000000-0005-0000-0000-00004D420000}"/>
    <cellStyle name="Normal 23 3" xfId="16977" xr:uid="{00000000-0005-0000-0000-00004E420000}"/>
    <cellStyle name="Normal 23 3 2" xfId="16978" xr:uid="{00000000-0005-0000-0000-00004F420000}"/>
    <cellStyle name="Normal 23 3 2 2" xfId="16979" xr:uid="{00000000-0005-0000-0000-000050420000}"/>
    <cellStyle name="Normal 23 3 2 2 2" xfId="16980" xr:uid="{00000000-0005-0000-0000-000051420000}"/>
    <cellStyle name="Normal 23 3 2 2 2 2" xfId="16981" xr:uid="{00000000-0005-0000-0000-000052420000}"/>
    <cellStyle name="Normal 23 3 2 2 3" xfId="16982" xr:uid="{00000000-0005-0000-0000-000053420000}"/>
    <cellStyle name="Normal 23 3 2 2 3 2" xfId="16983" xr:uid="{00000000-0005-0000-0000-000054420000}"/>
    <cellStyle name="Normal 23 3 2 2 4" xfId="16984" xr:uid="{00000000-0005-0000-0000-000055420000}"/>
    <cellStyle name="Normal 23 3 2 3" xfId="16985" xr:uid="{00000000-0005-0000-0000-000056420000}"/>
    <cellStyle name="Normal 23 3 2 3 2" xfId="16986" xr:uid="{00000000-0005-0000-0000-000057420000}"/>
    <cellStyle name="Normal 23 3 2 3 2 2" xfId="16987" xr:uid="{00000000-0005-0000-0000-000058420000}"/>
    <cellStyle name="Normal 23 3 2 3 3" xfId="16988" xr:uid="{00000000-0005-0000-0000-000059420000}"/>
    <cellStyle name="Normal 23 3 2 3 3 2" xfId="16989" xr:uid="{00000000-0005-0000-0000-00005A420000}"/>
    <cellStyle name="Normal 23 3 2 3 4" xfId="16990" xr:uid="{00000000-0005-0000-0000-00005B420000}"/>
    <cellStyle name="Normal 23 3 2 4" xfId="16991" xr:uid="{00000000-0005-0000-0000-00005C420000}"/>
    <cellStyle name="Normal 23 3 2 4 2" xfId="16992" xr:uid="{00000000-0005-0000-0000-00005D420000}"/>
    <cellStyle name="Normal 23 3 2 5" xfId="16993" xr:uid="{00000000-0005-0000-0000-00005E420000}"/>
    <cellStyle name="Normal 23 3 2 5 2" xfId="16994" xr:uid="{00000000-0005-0000-0000-00005F420000}"/>
    <cellStyle name="Normal 23 3 2 6" xfId="16995" xr:uid="{00000000-0005-0000-0000-000060420000}"/>
    <cellStyle name="Normal 23 3 3" xfId="16996" xr:uid="{00000000-0005-0000-0000-000061420000}"/>
    <cellStyle name="Normal 23 3 3 2" xfId="16997" xr:uid="{00000000-0005-0000-0000-000062420000}"/>
    <cellStyle name="Normal 23 3 3 2 2" xfId="16998" xr:uid="{00000000-0005-0000-0000-000063420000}"/>
    <cellStyle name="Normal 23 3 3 3" xfId="16999" xr:uid="{00000000-0005-0000-0000-000064420000}"/>
    <cellStyle name="Normal 23 3 3 3 2" xfId="17000" xr:uid="{00000000-0005-0000-0000-000065420000}"/>
    <cellStyle name="Normal 23 3 3 4" xfId="17001" xr:uid="{00000000-0005-0000-0000-000066420000}"/>
    <cellStyle name="Normal 23 3 4" xfId="17002" xr:uid="{00000000-0005-0000-0000-000067420000}"/>
    <cellStyle name="Normal 23 3 4 2" xfId="17003" xr:uid="{00000000-0005-0000-0000-000068420000}"/>
    <cellStyle name="Normal 23 3 4 2 2" xfId="17004" xr:uid="{00000000-0005-0000-0000-000069420000}"/>
    <cellStyle name="Normal 23 3 4 3" xfId="17005" xr:uid="{00000000-0005-0000-0000-00006A420000}"/>
    <cellStyle name="Normal 23 3 4 3 2" xfId="17006" xr:uid="{00000000-0005-0000-0000-00006B420000}"/>
    <cellStyle name="Normal 23 3 4 4" xfId="17007" xr:uid="{00000000-0005-0000-0000-00006C420000}"/>
    <cellStyle name="Normal 23 3 5" xfId="17008" xr:uid="{00000000-0005-0000-0000-00006D420000}"/>
    <cellStyle name="Normal 23 3 5 2" xfId="17009" xr:uid="{00000000-0005-0000-0000-00006E420000}"/>
    <cellStyle name="Normal 23 3 6" xfId="17010" xr:uid="{00000000-0005-0000-0000-00006F420000}"/>
    <cellStyle name="Normal 23 3 6 2" xfId="17011" xr:uid="{00000000-0005-0000-0000-000070420000}"/>
    <cellStyle name="Normal 23 3 7" xfId="17012" xr:uid="{00000000-0005-0000-0000-000071420000}"/>
    <cellStyle name="Normal 23 3_Active vs. Retiree" xfId="17013" xr:uid="{00000000-0005-0000-0000-000072420000}"/>
    <cellStyle name="Normal 23 4" xfId="17014" xr:uid="{00000000-0005-0000-0000-000073420000}"/>
    <cellStyle name="Normal 23 4 2" xfId="17015" xr:uid="{00000000-0005-0000-0000-000074420000}"/>
    <cellStyle name="Normal 23 4 2 2" xfId="17016" xr:uid="{00000000-0005-0000-0000-000075420000}"/>
    <cellStyle name="Normal 23 4 2 2 2" xfId="17017" xr:uid="{00000000-0005-0000-0000-000076420000}"/>
    <cellStyle name="Normal 23 4 2 2 2 2" xfId="17018" xr:uid="{00000000-0005-0000-0000-000077420000}"/>
    <cellStyle name="Normal 23 4 2 2 3" xfId="17019" xr:uid="{00000000-0005-0000-0000-000078420000}"/>
    <cellStyle name="Normal 23 4 2 2 3 2" xfId="17020" xr:uid="{00000000-0005-0000-0000-000079420000}"/>
    <cellStyle name="Normal 23 4 2 2 4" xfId="17021" xr:uid="{00000000-0005-0000-0000-00007A420000}"/>
    <cellStyle name="Normal 23 4 2 3" xfId="17022" xr:uid="{00000000-0005-0000-0000-00007B420000}"/>
    <cellStyle name="Normal 23 4 2 3 2" xfId="17023" xr:uid="{00000000-0005-0000-0000-00007C420000}"/>
    <cellStyle name="Normal 23 4 2 3 2 2" xfId="17024" xr:uid="{00000000-0005-0000-0000-00007D420000}"/>
    <cellStyle name="Normal 23 4 2 3 3" xfId="17025" xr:uid="{00000000-0005-0000-0000-00007E420000}"/>
    <cellStyle name="Normal 23 4 2 3 3 2" xfId="17026" xr:uid="{00000000-0005-0000-0000-00007F420000}"/>
    <cellStyle name="Normal 23 4 2 3 4" xfId="17027" xr:uid="{00000000-0005-0000-0000-000080420000}"/>
    <cellStyle name="Normal 23 4 2 4" xfId="17028" xr:uid="{00000000-0005-0000-0000-000081420000}"/>
    <cellStyle name="Normal 23 4 2 4 2" xfId="17029" xr:uid="{00000000-0005-0000-0000-000082420000}"/>
    <cellStyle name="Normal 23 4 2 5" xfId="17030" xr:uid="{00000000-0005-0000-0000-000083420000}"/>
    <cellStyle name="Normal 23 4 2 5 2" xfId="17031" xr:uid="{00000000-0005-0000-0000-000084420000}"/>
    <cellStyle name="Normal 23 4 2 6" xfId="17032" xr:uid="{00000000-0005-0000-0000-000085420000}"/>
    <cellStyle name="Normal 23 4 3" xfId="17033" xr:uid="{00000000-0005-0000-0000-000086420000}"/>
    <cellStyle name="Normal 23 4 3 2" xfId="17034" xr:uid="{00000000-0005-0000-0000-000087420000}"/>
    <cellStyle name="Normal 23 4 3 2 2" xfId="17035" xr:uid="{00000000-0005-0000-0000-000088420000}"/>
    <cellStyle name="Normal 23 4 3 3" xfId="17036" xr:uid="{00000000-0005-0000-0000-000089420000}"/>
    <cellStyle name="Normal 23 4 3 3 2" xfId="17037" xr:uid="{00000000-0005-0000-0000-00008A420000}"/>
    <cellStyle name="Normal 23 4 3 4" xfId="17038" xr:uid="{00000000-0005-0000-0000-00008B420000}"/>
    <cellStyle name="Normal 23 4 4" xfId="17039" xr:uid="{00000000-0005-0000-0000-00008C420000}"/>
    <cellStyle name="Normal 23 4 4 2" xfId="17040" xr:uid="{00000000-0005-0000-0000-00008D420000}"/>
    <cellStyle name="Normal 23 4 4 2 2" xfId="17041" xr:uid="{00000000-0005-0000-0000-00008E420000}"/>
    <cellStyle name="Normal 23 4 4 3" xfId="17042" xr:uid="{00000000-0005-0000-0000-00008F420000}"/>
    <cellStyle name="Normal 23 4 4 3 2" xfId="17043" xr:uid="{00000000-0005-0000-0000-000090420000}"/>
    <cellStyle name="Normal 23 4 4 4" xfId="17044" xr:uid="{00000000-0005-0000-0000-000091420000}"/>
    <cellStyle name="Normal 23 4 5" xfId="17045" xr:uid="{00000000-0005-0000-0000-000092420000}"/>
    <cellStyle name="Normal 23 4 5 2" xfId="17046" xr:uid="{00000000-0005-0000-0000-000093420000}"/>
    <cellStyle name="Normal 23 4 6" xfId="17047" xr:uid="{00000000-0005-0000-0000-000094420000}"/>
    <cellStyle name="Normal 23 4 6 2" xfId="17048" xr:uid="{00000000-0005-0000-0000-000095420000}"/>
    <cellStyle name="Normal 23 4 7" xfId="17049" xr:uid="{00000000-0005-0000-0000-000096420000}"/>
    <cellStyle name="Normal 23 4_Active vs. Retiree" xfId="17050" xr:uid="{00000000-0005-0000-0000-000097420000}"/>
    <cellStyle name="Normal 23 5" xfId="17051" xr:uid="{00000000-0005-0000-0000-000098420000}"/>
    <cellStyle name="Normal 23 5 2" xfId="17052" xr:uid="{00000000-0005-0000-0000-000099420000}"/>
    <cellStyle name="Normal 23 5 2 2" xfId="17053" xr:uid="{00000000-0005-0000-0000-00009A420000}"/>
    <cellStyle name="Normal 23 5 2 2 2" xfId="17054" xr:uid="{00000000-0005-0000-0000-00009B420000}"/>
    <cellStyle name="Normal 23 5 2 3" xfId="17055" xr:uid="{00000000-0005-0000-0000-00009C420000}"/>
    <cellStyle name="Normal 23 5 2 3 2" xfId="17056" xr:uid="{00000000-0005-0000-0000-00009D420000}"/>
    <cellStyle name="Normal 23 5 2 4" xfId="17057" xr:uid="{00000000-0005-0000-0000-00009E420000}"/>
    <cellStyle name="Normal 23 5 3" xfId="17058" xr:uid="{00000000-0005-0000-0000-00009F420000}"/>
    <cellStyle name="Normal 23 5 3 2" xfId="17059" xr:uid="{00000000-0005-0000-0000-0000A0420000}"/>
    <cellStyle name="Normal 23 5 3 2 2" xfId="17060" xr:uid="{00000000-0005-0000-0000-0000A1420000}"/>
    <cellStyle name="Normal 23 5 3 3" xfId="17061" xr:uid="{00000000-0005-0000-0000-0000A2420000}"/>
    <cellStyle name="Normal 23 5 3 3 2" xfId="17062" xr:uid="{00000000-0005-0000-0000-0000A3420000}"/>
    <cellStyle name="Normal 23 5 3 4" xfId="17063" xr:uid="{00000000-0005-0000-0000-0000A4420000}"/>
    <cellStyle name="Normal 23 5 4" xfId="17064" xr:uid="{00000000-0005-0000-0000-0000A5420000}"/>
    <cellStyle name="Normal 23 5 4 2" xfId="17065" xr:uid="{00000000-0005-0000-0000-0000A6420000}"/>
    <cellStyle name="Normal 23 5 5" xfId="17066" xr:uid="{00000000-0005-0000-0000-0000A7420000}"/>
    <cellStyle name="Normal 23 5 5 2" xfId="17067" xr:uid="{00000000-0005-0000-0000-0000A8420000}"/>
    <cellStyle name="Normal 23 5 6" xfId="17068" xr:uid="{00000000-0005-0000-0000-0000A9420000}"/>
    <cellStyle name="Normal 23 6" xfId="17069" xr:uid="{00000000-0005-0000-0000-0000AA420000}"/>
    <cellStyle name="Normal 23 6 2" xfId="17070" xr:uid="{00000000-0005-0000-0000-0000AB420000}"/>
    <cellStyle name="Normal 23 6 2 2" xfId="17071" xr:uid="{00000000-0005-0000-0000-0000AC420000}"/>
    <cellStyle name="Normal 23 6 2 2 2" xfId="17072" xr:uid="{00000000-0005-0000-0000-0000AD420000}"/>
    <cellStyle name="Normal 23 6 2 3" xfId="17073" xr:uid="{00000000-0005-0000-0000-0000AE420000}"/>
    <cellStyle name="Normal 23 6 2 3 2" xfId="17074" xr:uid="{00000000-0005-0000-0000-0000AF420000}"/>
    <cellStyle name="Normal 23 6 2 4" xfId="17075" xr:uid="{00000000-0005-0000-0000-0000B0420000}"/>
    <cellStyle name="Normal 23 6 3" xfId="17076" xr:uid="{00000000-0005-0000-0000-0000B1420000}"/>
    <cellStyle name="Normal 23 6 3 2" xfId="17077" xr:uid="{00000000-0005-0000-0000-0000B2420000}"/>
    <cellStyle name="Normal 23 6 3 2 2" xfId="17078" xr:uid="{00000000-0005-0000-0000-0000B3420000}"/>
    <cellStyle name="Normal 23 6 3 3" xfId="17079" xr:uid="{00000000-0005-0000-0000-0000B4420000}"/>
    <cellStyle name="Normal 23 6 3 3 2" xfId="17080" xr:uid="{00000000-0005-0000-0000-0000B5420000}"/>
    <cellStyle name="Normal 23 6 3 4" xfId="17081" xr:uid="{00000000-0005-0000-0000-0000B6420000}"/>
    <cellStyle name="Normal 23 6 4" xfId="17082" xr:uid="{00000000-0005-0000-0000-0000B7420000}"/>
    <cellStyle name="Normal 23 6 4 2" xfId="17083" xr:uid="{00000000-0005-0000-0000-0000B8420000}"/>
    <cellStyle name="Normal 23 6 5" xfId="17084" xr:uid="{00000000-0005-0000-0000-0000B9420000}"/>
    <cellStyle name="Normal 23 6 5 2" xfId="17085" xr:uid="{00000000-0005-0000-0000-0000BA420000}"/>
    <cellStyle name="Normal 23 6 6" xfId="17086" xr:uid="{00000000-0005-0000-0000-0000BB420000}"/>
    <cellStyle name="Normal 23 7" xfId="17087" xr:uid="{00000000-0005-0000-0000-0000BC420000}"/>
    <cellStyle name="Normal 23 7 2" xfId="17088" xr:uid="{00000000-0005-0000-0000-0000BD420000}"/>
    <cellStyle name="Normal 23 7 2 2" xfId="17089" xr:uid="{00000000-0005-0000-0000-0000BE420000}"/>
    <cellStyle name="Normal 23 7 3" xfId="17090" xr:uid="{00000000-0005-0000-0000-0000BF420000}"/>
    <cellStyle name="Normal 23 7 3 2" xfId="17091" xr:uid="{00000000-0005-0000-0000-0000C0420000}"/>
    <cellStyle name="Normal 23 7 4" xfId="17092" xr:uid="{00000000-0005-0000-0000-0000C1420000}"/>
    <cellStyle name="Normal 23 8" xfId="17093" xr:uid="{00000000-0005-0000-0000-0000C2420000}"/>
    <cellStyle name="Normal 23 9" xfId="17094" xr:uid="{00000000-0005-0000-0000-0000C3420000}"/>
    <cellStyle name="Normal 23 9 2" xfId="17095" xr:uid="{00000000-0005-0000-0000-0000C4420000}"/>
    <cellStyle name="Normal 23 9 2 2" xfId="17096" xr:uid="{00000000-0005-0000-0000-0000C5420000}"/>
    <cellStyle name="Normal 23 9 3" xfId="17097" xr:uid="{00000000-0005-0000-0000-0000C6420000}"/>
    <cellStyle name="Normal 23 9 3 2" xfId="17098" xr:uid="{00000000-0005-0000-0000-0000C7420000}"/>
    <cellStyle name="Normal 23 9 4" xfId="17099" xr:uid="{00000000-0005-0000-0000-0000C8420000}"/>
    <cellStyle name="Normal 23_Active vs. Retiree" xfId="17100" xr:uid="{00000000-0005-0000-0000-0000C9420000}"/>
    <cellStyle name="Normal 24" xfId="17101" xr:uid="{00000000-0005-0000-0000-0000CA420000}"/>
    <cellStyle name="Normal 24 10" xfId="17102" xr:uid="{00000000-0005-0000-0000-0000CB420000}"/>
    <cellStyle name="Normal 24 11" xfId="17103" xr:uid="{00000000-0005-0000-0000-0000CC420000}"/>
    <cellStyle name="Normal 24 11 2" xfId="17104" xr:uid="{00000000-0005-0000-0000-0000CD420000}"/>
    <cellStyle name="Normal 24 12" xfId="17105" xr:uid="{00000000-0005-0000-0000-0000CE420000}"/>
    <cellStyle name="Normal 24 12 2" xfId="17106" xr:uid="{00000000-0005-0000-0000-0000CF420000}"/>
    <cellStyle name="Normal 24 13" xfId="17107" xr:uid="{00000000-0005-0000-0000-0000D0420000}"/>
    <cellStyle name="Normal 24 13 2" xfId="17108" xr:uid="{00000000-0005-0000-0000-0000D1420000}"/>
    <cellStyle name="Normal 24 14" xfId="17109" xr:uid="{00000000-0005-0000-0000-0000D2420000}"/>
    <cellStyle name="Normal 24 15" xfId="17110" xr:uid="{00000000-0005-0000-0000-0000D3420000}"/>
    <cellStyle name="Normal 24 2" xfId="17111" xr:uid="{00000000-0005-0000-0000-0000D4420000}"/>
    <cellStyle name="Normal 24 2 10" xfId="17112" xr:uid="{00000000-0005-0000-0000-0000D5420000}"/>
    <cellStyle name="Normal 24 2 10 2" xfId="17113" xr:uid="{00000000-0005-0000-0000-0000D6420000}"/>
    <cellStyle name="Normal 24 2 11" xfId="17114" xr:uid="{00000000-0005-0000-0000-0000D7420000}"/>
    <cellStyle name="Normal 24 2 11 2" xfId="17115" xr:uid="{00000000-0005-0000-0000-0000D8420000}"/>
    <cellStyle name="Normal 24 2 12" xfId="17116" xr:uid="{00000000-0005-0000-0000-0000D9420000}"/>
    <cellStyle name="Normal 24 2 12 2" xfId="17117" xr:uid="{00000000-0005-0000-0000-0000DA420000}"/>
    <cellStyle name="Normal 24 2 2" xfId="17118" xr:uid="{00000000-0005-0000-0000-0000DB420000}"/>
    <cellStyle name="Normal 24 2 2 2" xfId="17119" xr:uid="{00000000-0005-0000-0000-0000DC420000}"/>
    <cellStyle name="Normal 24 2 2 2 2" xfId="17120" xr:uid="{00000000-0005-0000-0000-0000DD420000}"/>
    <cellStyle name="Normal 24 2 2 2 2 2" xfId="17121" xr:uid="{00000000-0005-0000-0000-0000DE420000}"/>
    <cellStyle name="Normal 24 2 2 2 2 2 2" xfId="17122" xr:uid="{00000000-0005-0000-0000-0000DF420000}"/>
    <cellStyle name="Normal 24 2 2 2 2 3" xfId="17123" xr:uid="{00000000-0005-0000-0000-0000E0420000}"/>
    <cellStyle name="Normal 24 2 2 2 2 3 2" xfId="17124" xr:uid="{00000000-0005-0000-0000-0000E1420000}"/>
    <cellStyle name="Normal 24 2 2 2 2 4" xfId="17125" xr:uid="{00000000-0005-0000-0000-0000E2420000}"/>
    <cellStyle name="Normal 24 2 2 2 3" xfId="17126" xr:uid="{00000000-0005-0000-0000-0000E3420000}"/>
    <cellStyle name="Normal 24 2 2 2 3 2" xfId="17127" xr:uid="{00000000-0005-0000-0000-0000E4420000}"/>
    <cellStyle name="Normal 24 2 2 2 3 2 2" xfId="17128" xr:uid="{00000000-0005-0000-0000-0000E5420000}"/>
    <cellStyle name="Normal 24 2 2 2 3 3" xfId="17129" xr:uid="{00000000-0005-0000-0000-0000E6420000}"/>
    <cellStyle name="Normal 24 2 2 2 3 3 2" xfId="17130" xr:uid="{00000000-0005-0000-0000-0000E7420000}"/>
    <cellStyle name="Normal 24 2 2 2 3 4" xfId="17131" xr:uid="{00000000-0005-0000-0000-0000E8420000}"/>
    <cellStyle name="Normal 24 2 2 2 4" xfId="17132" xr:uid="{00000000-0005-0000-0000-0000E9420000}"/>
    <cellStyle name="Normal 24 2 2 2 4 2" xfId="17133" xr:uid="{00000000-0005-0000-0000-0000EA420000}"/>
    <cellStyle name="Normal 24 2 2 2 5" xfId="17134" xr:uid="{00000000-0005-0000-0000-0000EB420000}"/>
    <cellStyle name="Normal 24 2 2 2 5 2" xfId="17135" xr:uid="{00000000-0005-0000-0000-0000EC420000}"/>
    <cellStyle name="Normal 24 2 2 2 6" xfId="17136" xr:uid="{00000000-0005-0000-0000-0000ED420000}"/>
    <cellStyle name="Normal 24 2 2 3" xfId="17137" xr:uid="{00000000-0005-0000-0000-0000EE420000}"/>
    <cellStyle name="Normal 24 2 2 3 2" xfId="17138" xr:uid="{00000000-0005-0000-0000-0000EF420000}"/>
    <cellStyle name="Normal 24 2 2 3 2 2" xfId="17139" xr:uid="{00000000-0005-0000-0000-0000F0420000}"/>
    <cellStyle name="Normal 24 2 2 3 3" xfId="17140" xr:uid="{00000000-0005-0000-0000-0000F1420000}"/>
    <cellStyle name="Normal 24 2 2 3 3 2" xfId="17141" xr:uid="{00000000-0005-0000-0000-0000F2420000}"/>
    <cellStyle name="Normal 24 2 2 3 4" xfId="17142" xr:uid="{00000000-0005-0000-0000-0000F3420000}"/>
    <cellStyle name="Normal 24 2 2 4" xfId="17143" xr:uid="{00000000-0005-0000-0000-0000F4420000}"/>
    <cellStyle name="Normal 24 2 2 4 2" xfId="17144" xr:uid="{00000000-0005-0000-0000-0000F5420000}"/>
    <cellStyle name="Normal 24 2 2 4 2 2" xfId="17145" xr:uid="{00000000-0005-0000-0000-0000F6420000}"/>
    <cellStyle name="Normal 24 2 2 4 3" xfId="17146" xr:uid="{00000000-0005-0000-0000-0000F7420000}"/>
    <cellStyle name="Normal 24 2 2 4 3 2" xfId="17147" xr:uid="{00000000-0005-0000-0000-0000F8420000}"/>
    <cellStyle name="Normal 24 2 2 4 4" xfId="17148" xr:uid="{00000000-0005-0000-0000-0000F9420000}"/>
    <cellStyle name="Normal 24 2 2 5" xfId="17149" xr:uid="{00000000-0005-0000-0000-0000FA420000}"/>
    <cellStyle name="Normal 24 2 2 5 2" xfId="17150" xr:uid="{00000000-0005-0000-0000-0000FB420000}"/>
    <cellStyle name="Normal 24 2 2 6" xfId="17151" xr:uid="{00000000-0005-0000-0000-0000FC420000}"/>
    <cellStyle name="Normal 24 2 2 6 2" xfId="17152" xr:uid="{00000000-0005-0000-0000-0000FD420000}"/>
    <cellStyle name="Normal 24 2 2 7" xfId="17153" xr:uid="{00000000-0005-0000-0000-0000FE420000}"/>
    <cellStyle name="Normal 24 2 2_Active vs. Retiree" xfId="17154" xr:uid="{00000000-0005-0000-0000-0000FF420000}"/>
    <cellStyle name="Normal 24 2 3" xfId="17155" xr:uid="{00000000-0005-0000-0000-000000430000}"/>
    <cellStyle name="Normal 24 2 3 2" xfId="17156" xr:uid="{00000000-0005-0000-0000-000001430000}"/>
    <cellStyle name="Normal 24 2 3 2 2" xfId="17157" xr:uid="{00000000-0005-0000-0000-000002430000}"/>
    <cellStyle name="Normal 24 2 3 2 2 2" xfId="17158" xr:uid="{00000000-0005-0000-0000-000003430000}"/>
    <cellStyle name="Normal 24 2 3 2 3" xfId="17159" xr:uid="{00000000-0005-0000-0000-000004430000}"/>
    <cellStyle name="Normal 24 2 3 2 3 2" xfId="17160" xr:uid="{00000000-0005-0000-0000-000005430000}"/>
    <cellStyle name="Normal 24 2 3 2 4" xfId="17161" xr:uid="{00000000-0005-0000-0000-000006430000}"/>
    <cellStyle name="Normal 24 2 3 3" xfId="17162" xr:uid="{00000000-0005-0000-0000-000007430000}"/>
    <cellStyle name="Normal 24 2 3 3 2" xfId="17163" xr:uid="{00000000-0005-0000-0000-000008430000}"/>
    <cellStyle name="Normal 24 2 3 3 2 2" xfId="17164" xr:uid="{00000000-0005-0000-0000-000009430000}"/>
    <cellStyle name="Normal 24 2 3 3 3" xfId="17165" xr:uid="{00000000-0005-0000-0000-00000A430000}"/>
    <cellStyle name="Normal 24 2 3 3 3 2" xfId="17166" xr:uid="{00000000-0005-0000-0000-00000B430000}"/>
    <cellStyle name="Normal 24 2 3 3 4" xfId="17167" xr:uid="{00000000-0005-0000-0000-00000C430000}"/>
    <cellStyle name="Normal 24 2 3 4" xfId="17168" xr:uid="{00000000-0005-0000-0000-00000D430000}"/>
    <cellStyle name="Normal 24 2 3 4 2" xfId="17169" xr:uid="{00000000-0005-0000-0000-00000E430000}"/>
    <cellStyle name="Normal 24 2 3 4 2 2" xfId="17170" xr:uid="{00000000-0005-0000-0000-00000F430000}"/>
    <cellStyle name="Normal 24 2 3 4 3" xfId="17171" xr:uid="{00000000-0005-0000-0000-000010430000}"/>
    <cellStyle name="Normal 24 2 3 4 3 2" xfId="17172" xr:uid="{00000000-0005-0000-0000-000011430000}"/>
    <cellStyle name="Normal 24 2 3 4 4" xfId="17173" xr:uid="{00000000-0005-0000-0000-000012430000}"/>
    <cellStyle name="Normal 24 2 4" xfId="17174" xr:uid="{00000000-0005-0000-0000-000013430000}"/>
    <cellStyle name="Normal 24 2 4 2" xfId="17175" xr:uid="{00000000-0005-0000-0000-000014430000}"/>
    <cellStyle name="Normal 24 2 4 2 2" xfId="17176" xr:uid="{00000000-0005-0000-0000-000015430000}"/>
    <cellStyle name="Normal 24 2 4 3" xfId="17177" xr:uid="{00000000-0005-0000-0000-000016430000}"/>
    <cellStyle name="Normal 24 2 4 3 2" xfId="17178" xr:uid="{00000000-0005-0000-0000-000017430000}"/>
    <cellStyle name="Normal 24 2 4 4" xfId="17179" xr:uid="{00000000-0005-0000-0000-000018430000}"/>
    <cellStyle name="Normal 24 2 5" xfId="17180" xr:uid="{00000000-0005-0000-0000-000019430000}"/>
    <cellStyle name="Normal 24 2 5 2" xfId="17181" xr:uid="{00000000-0005-0000-0000-00001A430000}"/>
    <cellStyle name="Normal 24 2 5 2 2" xfId="17182" xr:uid="{00000000-0005-0000-0000-00001B430000}"/>
    <cellStyle name="Normal 24 2 5 3" xfId="17183" xr:uid="{00000000-0005-0000-0000-00001C430000}"/>
    <cellStyle name="Normal 24 2 5 3 2" xfId="17184" xr:uid="{00000000-0005-0000-0000-00001D430000}"/>
    <cellStyle name="Normal 24 2 5 4" xfId="17185" xr:uid="{00000000-0005-0000-0000-00001E430000}"/>
    <cellStyle name="Normal 24 2 6" xfId="17186" xr:uid="{00000000-0005-0000-0000-00001F430000}"/>
    <cellStyle name="Normal 24 2 7" xfId="17187" xr:uid="{00000000-0005-0000-0000-000020430000}"/>
    <cellStyle name="Normal 24 2 8" xfId="17188" xr:uid="{00000000-0005-0000-0000-000021430000}"/>
    <cellStyle name="Normal 24 2 9" xfId="17189" xr:uid="{00000000-0005-0000-0000-000022430000}"/>
    <cellStyle name="Normal 24 2_Active vs. Retiree" xfId="17190" xr:uid="{00000000-0005-0000-0000-000023430000}"/>
    <cellStyle name="Normal 24 3" xfId="17191" xr:uid="{00000000-0005-0000-0000-000024430000}"/>
    <cellStyle name="Normal 24 3 2" xfId="17192" xr:uid="{00000000-0005-0000-0000-000025430000}"/>
    <cellStyle name="Normal 24 3 2 2" xfId="17193" xr:uid="{00000000-0005-0000-0000-000026430000}"/>
    <cellStyle name="Normal 24 3 2 2 2" xfId="17194" xr:uid="{00000000-0005-0000-0000-000027430000}"/>
    <cellStyle name="Normal 24 3 2 2 2 2" xfId="17195" xr:uid="{00000000-0005-0000-0000-000028430000}"/>
    <cellStyle name="Normal 24 3 2 2 3" xfId="17196" xr:uid="{00000000-0005-0000-0000-000029430000}"/>
    <cellStyle name="Normal 24 3 2 2 3 2" xfId="17197" xr:uid="{00000000-0005-0000-0000-00002A430000}"/>
    <cellStyle name="Normal 24 3 2 2 4" xfId="17198" xr:uid="{00000000-0005-0000-0000-00002B430000}"/>
    <cellStyle name="Normal 24 3 2 3" xfId="17199" xr:uid="{00000000-0005-0000-0000-00002C430000}"/>
    <cellStyle name="Normal 24 3 2 3 2" xfId="17200" xr:uid="{00000000-0005-0000-0000-00002D430000}"/>
    <cellStyle name="Normal 24 3 2 3 2 2" xfId="17201" xr:uid="{00000000-0005-0000-0000-00002E430000}"/>
    <cellStyle name="Normal 24 3 2 3 3" xfId="17202" xr:uid="{00000000-0005-0000-0000-00002F430000}"/>
    <cellStyle name="Normal 24 3 2 3 3 2" xfId="17203" xr:uid="{00000000-0005-0000-0000-000030430000}"/>
    <cellStyle name="Normal 24 3 2 3 4" xfId="17204" xr:uid="{00000000-0005-0000-0000-000031430000}"/>
    <cellStyle name="Normal 24 3 2 4" xfId="17205" xr:uid="{00000000-0005-0000-0000-000032430000}"/>
    <cellStyle name="Normal 24 3 2 4 2" xfId="17206" xr:uid="{00000000-0005-0000-0000-000033430000}"/>
    <cellStyle name="Normal 24 3 2 5" xfId="17207" xr:uid="{00000000-0005-0000-0000-000034430000}"/>
    <cellStyle name="Normal 24 3 2 5 2" xfId="17208" xr:uid="{00000000-0005-0000-0000-000035430000}"/>
    <cellStyle name="Normal 24 3 2 6" xfId="17209" xr:uid="{00000000-0005-0000-0000-000036430000}"/>
    <cellStyle name="Normal 24 3 3" xfId="17210" xr:uid="{00000000-0005-0000-0000-000037430000}"/>
    <cellStyle name="Normal 24 3 3 2" xfId="17211" xr:uid="{00000000-0005-0000-0000-000038430000}"/>
    <cellStyle name="Normal 24 3 3 2 2" xfId="17212" xr:uid="{00000000-0005-0000-0000-000039430000}"/>
    <cellStyle name="Normal 24 3 3 3" xfId="17213" xr:uid="{00000000-0005-0000-0000-00003A430000}"/>
    <cellStyle name="Normal 24 3 3 3 2" xfId="17214" xr:uid="{00000000-0005-0000-0000-00003B430000}"/>
    <cellStyle name="Normal 24 3 3 4" xfId="17215" xr:uid="{00000000-0005-0000-0000-00003C430000}"/>
    <cellStyle name="Normal 24 3 4" xfId="17216" xr:uid="{00000000-0005-0000-0000-00003D430000}"/>
    <cellStyle name="Normal 24 3 4 2" xfId="17217" xr:uid="{00000000-0005-0000-0000-00003E430000}"/>
    <cellStyle name="Normal 24 3 4 2 2" xfId="17218" xr:uid="{00000000-0005-0000-0000-00003F430000}"/>
    <cellStyle name="Normal 24 3 4 3" xfId="17219" xr:uid="{00000000-0005-0000-0000-000040430000}"/>
    <cellStyle name="Normal 24 3 4 3 2" xfId="17220" xr:uid="{00000000-0005-0000-0000-000041430000}"/>
    <cellStyle name="Normal 24 3 4 4" xfId="17221" xr:uid="{00000000-0005-0000-0000-000042430000}"/>
    <cellStyle name="Normal 24 3 5" xfId="17222" xr:uid="{00000000-0005-0000-0000-000043430000}"/>
    <cellStyle name="Normal 24 3 5 2" xfId="17223" xr:uid="{00000000-0005-0000-0000-000044430000}"/>
    <cellStyle name="Normal 24 3 6" xfId="17224" xr:uid="{00000000-0005-0000-0000-000045430000}"/>
    <cellStyle name="Normal 24 3 6 2" xfId="17225" xr:uid="{00000000-0005-0000-0000-000046430000}"/>
    <cellStyle name="Normal 24 3 7" xfId="17226" xr:uid="{00000000-0005-0000-0000-000047430000}"/>
    <cellStyle name="Normal 24 3_Active vs. Retiree" xfId="17227" xr:uid="{00000000-0005-0000-0000-000048430000}"/>
    <cellStyle name="Normal 24 4" xfId="17228" xr:uid="{00000000-0005-0000-0000-000049430000}"/>
    <cellStyle name="Normal 24 4 2" xfId="17229" xr:uid="{00000000-0005-0000-0000-00004A430000}"/>
    <cellStyle name="Normal 24 4 2 2" xfId="17230" xr:uid="{00000000-0005-0000-0000-00004B430000}"/>
    <cellStyle name="Normal 24 4 2 2 2" xfId="17231" xr:uid="{00000000-0005-0000-0000-00004C430000}"/>
    <cellStyle name="Normal 24 4 2 2 2 2" xfId="17232" xr:uid="{00000000-0005-0000-0000-00004D430000}"/>
    <cellStyle name="Normal 24 4 2 2 3" xfId="17233" xr:uid="{00000000-0005-0000-0000-00004E430000}"/>
    <cellStyle name="Normal 24 4 2 2 3 2" xfId="17234" xr:uid="{00000000-0005-0000-0000-00004F430000}"/>
    <cellStyle name="Normal 24 4 2 2 4" xfId="17235" xr:uid="{00000000-0005-0000-0000-000050430000}"/>
    <cellStyle name="Normal 24 4 2 3" xfId="17236" xr:uid="{00000000-0005-0000-0000-000051430000}"/>
    <cellStyle name="Normal 24 4 2 3 2" xfId="17237" xr:uid="{00000000-0005-0000-0000-000052430000}"/>
    <cellStyle name="Normal 24 4 2 3 2 2" xfId="17238" xr:uid="{00000000-0005-0000-0000-000053430000}"/>
    <cellStyle name="Normal 24 4 2 3 3" xfId="17239" xr:uid="{00000000-0005-0000-0000-000054430000}"/>
    <cellStyle name="Normal 24 4 2 3 3 2" xfId="17240" xr:uid="{00000000-0005-0000-0000-000055430000}"/>
    <cellStyle name="Normal 24 4 2 3 4" xfId="17241" xr:uid="{00000000-0005-0000-0000-000056430000}"/>
    <cellStyle name="Normal 24 4 2 4" xfId="17242" xr:uid="{00000000-0005-0000-0000-000057430000}"/>
    <cellStyle name="Normal 24 4 2 4 2" xfId="17243" xr:uid="{00000000-0005-0000-0000-000058430000}"/>
    <cellStyle name="Normal 24 4 2 5" xfId="17244" xr:uid="{00000000-0005-0000-0000-000059430000}"/>
    <cellStyle name="Normal 24 4 2 5 2" xfId="17245" xr:uid="{00000000-0005-0000-0000-00005A430000}"/>
    <cellStyle name="Normal 24 4 2 6" xfId="17246" xr:uid="{00000000-0005-0000-0000-00005B430000}"/>
    <cellStyle name="Normal 24 4 3" xfId="17247" xr:uid="{00000000-0005-0000-0000-00005C430000}"/>
    <cellStyle name="Normal 24 4 3 2" xfId="17248" xr:uid="{00000000-0005-0000-0000-00005D430000}"/>
    <cellStyle name="Normal 24 4 3 2 2" xfId="17249" xr:uid="{00000000-0005-0000-0000-00005E430000}"/>
    <cellStyle name="Normal 24 4 3 3" xfId="17250" xr:uid="{00000000-0005-0000-0000-00005F430000}"/>
    <cellStyle name="Normal 24 4 3 3 2" xfId="17251" xr:uid="{00000000-0005-0000-0000-000060430000}"/>
    <cellStyle name="Normal 24 4 3 4" xfId="17252" xr:uid="{00000000-0005-0000-0000-000061430000}"/>
    <cellStyle name="Normal 24 4 4" xfId="17253" xr:uid="{00000000-0005-0000-0000-000062430000}"/>
    <cellStyle name="Normal 24 4 4 2" xfId="17254" xr:uid="{00000000-0005-0000-0000-000063430000}"/>
    <cellStyle name="Normal 24 4 4 2 2" xfId="17255" xr:uid="{00000000-0005-0000-0000-000064430000}"/>
    <cellStyle name="Normal 24 4 4 3" xfId="17256" xr:uid="{00000000-0005-0000-0000-000065430000}"/>
    <cellStyle name="Normal 24 4 4 3 2" xfId="17257" xr:uid="{00000000-0005-0000-0000-000066430000}"/>
    <cellStyle name="Normal 24 4 4 4" xfId="17258" xr:uid="{00000000-0005-0000-0000-000067430000}"/>
    <cellStyle name="Normal 24 4 5" xfId="17259" xr:uid="{00000000-0005-0000-0000-000068430000}"/>
    <cellStyle name="Normal 24 4 5 2" xfId="17260" xr:uid="{00000000-0005-0000-0000-000069430000}"/>
    <cellStyle name="Normal 24 4 6" xfId="17261" xr:uid="{00000000-0005-0000-0000-00006A430000}"/>
    <cellStyle name="Normal 24 4 6 2" xfId="17262" xr:uid="{00000000-0005-0000-0000-00006B430000}"/>
    <cellStyle name="Normal 24 4 7" xfId="17263" xr:uid="{00000000-0005-0000-0000-00006C430000}"/>
    <cellStyle name="Normal 24 4_Active vs. Retiree" xfId="17264" xr:uid="{00000000-0005-0000-0000-00006D430000}"/>
    <cellStyle name="Normal 24 5" xfId="17265" xr:uid="{00000000-0005-0000-0000-00006E430000}"/>
    <cellStyle name="Normal 24 5 2" xfId="17266" xr:uid="{00000000-0005-0000-0000-00006F430000}"/>
    <cellStyle name="Normal 24 5 2 2" xfId="17267" xr:uid="{00000000-0005-0000-0000-000070430000}"/>
    <cellStyle name="Normal 24 5 2 2 2" xfId="17268" xr:uid="{00000000-0005-0000-0000-000071430000}"/>
    <cellStyle name="Normal 24 5 2 3" xfId="17269" xr:uid="{00000000-0005-0000-0000-000072430000}"/>
    <cellStyle name="Normal 24 5 2 3 2" xfId="17270" xr:uid="{00000000-0005-0000-0000-000073430000}"/>
    <cellStyle name="Normal 24 5 2 4" xfId="17271" xr:uid="{00000000-0005-0000-0000-000074430000}"/>
    <cellStyle name="Normal 24 5 3" xfId="17272" xr:uid="{00000000-0005-0000-0000-000075430000}"/>
    <cellStyle name="Normal 24 5 3 2" xfId="17273" xr:uid="{00000000-0005-0000-0000-000076430000}"/>
    <cellStyle name="Normal 24 5 3 2 2" xfId="17274" xr:uid="{00000000-0005-0000-0000-000077430000}"/>
    <cellStyle name="Normal 24 5 3 3" xfId="17275" xr:uid="{00000000-0005-0000-0000-000078430000}"/>
    <cellStyle name="Normal 24 5 3 3 2" xfId="17276" xr:uid="{00000000-0005-0000-0000-000079430000}"/>
    <cellStyle name="Normal 24 5 3 4" xfId="17277" xr:uid="{00000000-0005-0000-0000-00007A430000}"/>
    <cellStyle name="Normal 24 5 4" xfId="17278" xr:uid="{00000000-0005-0000-0000-00007B430000}"/>
    <cellStyle name="Normal 24 5 4 2" xfId="17279" xr:uid="{00000000-0005-0000-0000-00007C430000}"/>
    <cellStyle name="Normal 24 5 5" xfId="17280" xr:uid="{00000000-0005-0000-0000-00007D430000}"/>
    <cellStyle name="Normal 24 5 5 2" xfId="17281" xr:uid="{00000000-0005-0000-0000-00007E430000}"/>
    <cellStyle name="Normal 24 5 6" xfId="17282" xr:uid="{00000000-0005-0000-0000-00007F430000}"/>
    <cellStyle name="Normal 24 6" xfId="17283" xr:uid="{00000000-0005-0000-0000-000080430000}"/>
    <cellStyle name="Normal 24 6 2" xfId="17284" xr:uid="{00000000-0005-0000-0000-000081430000}"/>
    <cellStyle name="Normal 24 6 2 2" xfId="17285" xr:uid="{00000000-0005-0000-0000-000082430000}"/>
    <cellStyle name="Normal 24 6 2 2 2" xfId="17286" xr:uid="{00000000-0005-0000-0000-000083430000}"/>
    <cellStyle name="Normal 24 6 2 3" xfId="17287" xr:uid="{00000000-0005-0000-0000-000084430000}"/>
    <cellStyle name="Normal 24 6 2 3 2" xfId="17288" xr:uid="{00000000-0005-0000-0000-000085430000}"/>
    <cellStyle name="Normal 24 6 2 4" xfId="17289" xr:uid="{00000000-0005-0000-0000-000086430000}"/>
    <cellStyle name="Normal 24 6 3" xfId="17290" xr:uid="{00000000-0005-0000-0000-000087430000}"/>
    <cellStyle name="Normal 24 6 3 2" xfId="17291" xr:uid="{00000000-0005-0000-0000-000088430000}"/>
    <cellStyle name="Normal 24 6 3 2 2" xfId="17292" xr:uid="{00000000-0005-0000-0000-000089430000}"/>
    <cellStyle name="Normal 24 6 3 3" xfId="17293" xr:uid="{00000000-0005-0000-0000-00008A430000}"/>
    <cellStyle name="Normal 24 6 3 3 2" xfId="17294" xr:uid="{00000000-0005-0000-0000-00008B430000}"/>
    <cellStyle name="Normal 24 6 3 4" xfId="17295" xr:uid="{00000000-0005-0000-0000-00008C430000}"/>
    <cellStyle name="Normal 24 6 4" xfId="17296" xr:uid="{00000000-0005-0000-0000-00008D430000}"/>
    <cellStyle name="Normal 24 6 4 2" xfId="17297" xr:uid="{00000000-0005-0000-0000-00008E430000}"/>
    <cellStyle name="Normal 24 6 5" xfId="17298" xr:uid="{00000000-0005-0000-0000-00008F430000}"/>
    <cellStyle name="Normal 24 6 5 2" xfId="17299" xr:uid="{00000000-0005-0000-0000-000090430000}"/>
    <cellStyle name="Normal 24 6 6" xfId="17300" xr:uid="{00000000-0005-0000-0000-000091430000}"/>
    <cellStyle name="Normal 24 7" xfId="17301" xr:uid="{00000000-0005-0000-0000-000092430000}"/>
    <cellStyle name="Normal 24 7 2" xfId="17302" xr:uid="{00000000-0005-0000-0000-000093430000}"/>
    <cellStyle name="Normal 24 7 2 2" xfId="17303" xr:uid="{00000000-0005-0000-0000-000094430000}"/>
    <cellStyle name="Normal 24 7 3" xfId="17304" xr:uid="{00000000-0005-0000-0000-000095430000}"/>
    <cellStyle name="Normal 24 7 3 2" xfId="17305" xr:uid="{00000000-0005-0000-0000-000096430000}"/>
    <cellStyle name="Normal 24 7 4" xfId="17306" xr:uid="{00000000-0005-0000-0000-000097430000}"/>
    <cellStyle name="Normal 24 8" xfId="17307" xr:uid="{00000000-0005-0000-0000-000098430000}"/>
    <cellStyle name="Normal 24 9" xfId="17308" xr:uid="{00000000-0005-0000-0000-000099430000}"/>
    <cellStyle name="Normal 24 9 2" xfId="17309" xr:uid="{00000000-0005-0000-0000-00009A430000}"/>
    <cellStyle name="Normal 24 9 2 2" xfId="17310" xr:uid="{00000000-0005-0000-0000-00009B430000}"/>
    <cellStyle name="Normal 24 9 3" xfId="17311" xr:uid="{00000000-0005-0000-0000-00009C430000}"/>
    <cellStyle name="Normal 24 9 3 2" xfId="17312" xr:uid="{00000000-0005-0000-0000-00009D430000}"/>
    <cellStyle name="Normal 24 9 4" xfId="17313" xr:uid="{00000000-0005-0000-0000-00009E430000}"/>
    <cellStyle name="Normal 24_Active vs. Retiree" xfId="17314" xr:uid="{00000000-0005-0000-0000-00009F430000}"/>
    <cellStyle name="Normal 25" xfId="17315" xr:uid="{00000000-0005-0000-0000-0000A0430000}"/>
    <cellStyle name="Normal 25 2" xfId="17316" xr:uid="{00000000-0005-0000-0000-0000A1430000}"/>
    <cellStyle name="Normal 25 2 2" xfId="17317" xr:uid="{00000000-0005-0000-0000-0000A2430000}"/>
    <cellStyle name="Normal 25 2 3" xfId="17318" xr:uid="{00000000-0005-0000-0000-0000A3430000}"/>
    <cellStyle name="Normal 25 2 4" xfId="17319" xr:uid="{00000000-0005-0000-0000-0000A4430000}"/>
    <cellStyle name="Normal 25 3" xfId="17320" xr:uid="{00000000-0005-0000-0000-0000A5430000}"/>
    <cellStyle name="Normal 25 4" xfId="17321" xr:uid="{00000000-0005-0000-0000-0000A6430000}"/>
    <cellStyle name="Normal 25 4 2" xfId="17322" xr:uid="{00000000-0005-0000-0000-0000A7430000}"/>
    <cellStyle name="Normal 25 5" xfId="17323" xr:uid="{00000000-0005-0000-0000-0000A8430000}"/>
    <cellStyle name="Normal 25 6" xfId="17324" xr:uid="{00000000-0005-0000-0000-0000A9430000}"/>
    <cellStyle name="Normal 25 6 2" xfId="17325" xr:uid="{00000000-0005-0000-0000-0000AA430000}"/>
    <cellStyle name="Normal 25 7" xfId="17326" xr:uid="{00000000-0005-0000-0000-0000AB430000}"/>
    <cellStyle name="Normal 25 7 2" xfId="17327" xr:uid="{00000000-0005-0000-0000-0000AC430000}"/>
    <cellStyle name="Normal 25 8" xfId="17328" xr:uid="{00000000-0005-0000-0000-0000AD430000}"/>
    <cellStyle name="Normal 25 8 2" xfId="17329" xr:uid="{00000000-0005-0000-0000-0000AE430000}"/>
    <cellStyle name="Normal 26" xfId="17330" xr:uid="{00000000-0005-0000-0000-0000AF430000}"/>
    <cellStyle name="Normal 26 10" xfId="17331" xr:uid="{00000000-0005-0000-0000-0000B0430000}"/>
    <cellStyle name="Normal 26 10 2" xfId="17332" xr:uid="{00000000-0005-0000-0000-0000B1430000}"/>
    <cellStyle name="Normal 26 11" xfId="17333" xr:uid="{00000000-0005-0000-0000-0000B2430000}"/>
    <cellStyle name="Normal 26 11 2" xfId="17334" xr:uid="{00000000-0005-0000-0000-0000B3430000}"/>
    <cellStyle name="Normal 26 12" xfId="17335" xr:uid="{00000000-0005-0000-0000-0000B4430000}"/>
    <cellStyle name="Normal 26 12 2" xfId="17336" xr:uid="{00000000-0005-0000-0000-0000B5430000}"/>
    <cellStyle name="Normal 26 2" xfId="17337" xr:uid="{00000000-0005-0000-0000-0000B6430000}"/>
    <cellStyle name="Normal 26 2 2" xfId="17338" xr:uid="{00000000-0005-0000-0000-0000B7430000}"/>
    <cellStyle name="Normal 26 2 2 2" xfId="17339" xr:uid="{00000000-0005-0000-0000-0000B8430000}"/>
    <cellStyle name="Normal 26 2 2 3" xfId="17340" xr:uid="{00000000-0005-0000-0000-0000B9430000}"/>
    <cellStyle name="Normal 26 2 3" xfId="17341" xr:uid="{00000000-0005-0000-0000-0000BA430000}"/>
    <cellStyle name="Normal 26 2 4" xfId="17342" xr:uid="{00000000-0005-0000-0000-0000BB430000}"/>
    <cellStyle name="Normal 26 2_Active vs. Retiree" xfId="17343" xr:uid="{00000000-0005-0000-0000-0000BC430000}"/>
    <cellStyle name="Normal 26 3" xfId="17344" xr:uid="{00000000-0005-0000-0000-0000BD430000}"/>
    <cellStyle name="Normal 26 3 2" xfId="17345" xr:uid="{00000000-0005-0000-0000-0000BE430000}"/>
    <cellStyle name="Normal 26 3 3" xfId="17346" xr:uid="{00000000-0005-0000-0000-0000BF430000}"/>
    <cellStyle name="Normal 26 3 4" xfId="17347" xr:uid="{00000000-0005-0000-0000-0000C0430000}"/>
    <cellStyle name="Normal 26 4" xfId="17348" xr:uid="{00000000-0005-0000-0000-0000C1430000}"/>
    <cellStyle name="Normal 26 4 2" xfId="17349" xr:uid="{00000000-0005-0000-0000-0000C2430000}"/>
    <cellStyle name="Normal 26 4 3" xfId="17350" xr:uid="{00000000-0005-0000-0000-0000C3430000}"/>
    <cellStyle name="Normal 26 5" xfId="17351" xr:uid="{00000000-0005-0000-0000-0000C4430000}"/>
    <cellStyle name="Normal 26 6" xfId="17352" xr:uid="{00000000-0005-0000-0000-0000C5430000}"/>
    <cellStyle name="Normal 26 7" xfId="17353" xr:uid="{00000000-0005-0000-0000-0000C6430000}"/>
    <cellStyle name="Normal 26 8" xfId="17354" xr:uid="{00000000-0005-0000-0000-0000C7430000}"/>
    <cellStyle name="Normal 26 9" xfId="17355" xr:uid="{00000000-0005-0000-0000-0000C8430000}"/>
    <cellStyle name="Normal 27" xfId="17356" xr:uid="{00000000-0005-0000-0000-0000C9430000}"/>
    <cellStyle name="Normal 27 10" xfId="17357" xr:uid="{00000000-0005-0000-0000-0000CA430000}"/>
    <cellStyle name="Normal 27 11" xfId="17358" xr:uid="{00000000-0005-0000-0000-0000CB430000}"/>
    <cellStyle name="Normal 27 11 2" xfId="17359" xr:uid="{00000000-0005-0000-0000-0000CC430000}"/>
    <cellStyle name="Normal 27 12" xfId="17360" xr:uid="{00000000-0005-0000-0000-0000CD430000}"/>
    <cellStyle name="Normal 27 12 2" xfId="17361" xr:uid="{00000000-0005-0000-0000-0000CE430000}"/>
    <cellStyle name="Normal 27 13" xfId="17362" xr:uid="{00000000-0005-0000-0000-0000CF430000}"/>
    <cellStyle name="Normal 27 13 2" xfId="17363" xr:uid="{00000000-0005-0000-0000-0000D0430000}"/>
    <cellStyle name="Normal 27 14" xfId="17364" xr:uid="{00000000-0005-0000-0000-0000D1430000}"/>
    <cellStyle name="Normal 27 15" xfId="17365" xr:uid="{00000000-0005-0000-0000-0000D2430000}"/>
    <cellStyle name="Normal 27 2" xfId="17366" xr:uid="{00000000-0005-0000-0000-0000D3430000}"/>
    <cellStyle name="Normal 27 2 2" xfId="17367" xr:uid="{00000000-0005-0000-0000-0000D4430000}"/>
    <cellStyle name="Normal 27 2 2 2" xfId="17368" xr:uid="{00000000-0005-0000-0000-0000D5430000}"/>
    <cellStyle name="Normal 27 2 2 2 2" xfId="17369" xr:uid="{00000000-0005-0000-0000-0000D6430000}"/>
    <cellStyle name="Normal 27 2 2 2 2 2" xfId="17370" xr:uid="{00000000-0005-0000-0000-0000D7430000}"/>
    <cellStyle name="Normal 27 2 2 2 3" xfId="17371" xr:uid="{00000000-0005-0000-0000-0000D8430000}"/>
    <cellStyle name="Normal 27 2 2 2 3 2" xfId="17372" xr:uid="{00000000-0005-0000-0000-0000D9430000}"/>
    <cellStyle name="Normal 27 2 2 2 4" xfId="17373" xr:uid="{00000000-0005-0000-0000-0000DA430000}"/>
    <cellStyle name="Normal 27 2 2 3" xfId="17374" xr:uid="{00000000-0005-0000-0000-0000DB430000}"/>
    <cellStyle name="Normal 27 2 2 3 2" xfId="17375" xr:uid="{00000000-0005-0000-0000-0000DC430000}"/>
    <cellStyle name="Normal 27 2 2 3 2 2" xfId="17376" xr:uid="{00000000-0005-0000-0000-0000DD430000}"/>
    <cellStyle name="Normal 27 2 2 3 3" xfId="17377" xr:uid="{00000000-0005-0000-0000-0000DE430000}"/>
    <cellStyle name="Normal 27 2 2 3 3 2" xfId="17378" xr:uid="{00000000-0005-0000-0000-0000DF430000}"/>
    <cellStyle name="Normal 27 2 2 3 4" xfId="17379" xr:uid="{00000000-0005-0000-0000-0000E0430000}"/>
    <cellStyle name="Normal 27 2 2 4" xfId="17380" xr:uid="{00000000-0005-0000-0000-0000E1430000}"/>
    <cellStyle name="Normal 27 2 2 5" xfId="17381" xr:uid="{00000000-0005-0000-0000-0000E2430000}"/>
    <cellStyle name="Normal 27 2 2 5 2" xfId="17382" xr:uid="{00000000-0005-0000-0000-0000E3430000}"/>
    <cellStyle name="Normal 27 2 2 6" xfId="17383" xr:uid="{00000000-0005-0000-0000-0000E4430000}"/>
    <cellStyle name="Normal 27 2 2 6 2" xfId="17384" xr:uid="{00000000-0005-0000-0000-0000E5430000}"/>
    <cellStyle name="Normal 27 2 2 7" xfId="17385" xr:uid="{00000000-0005-0000-0000-0000E6430000}"/>
    <cellStyle name="Normal 27 2 3" xfId="17386" xr:uid="{00000000-0005-0000-0000-0000E7430000}"/>
    <cellStyle name="Normal 27 2 3 2" xfId="17387" xr:uid="{00000000-0005-0000-0000-0000E8430000}"/>
    <cellStyle name="Normal 27 2 3 2 2" xfId="17388" xr:uid="{00000000-0005-0000-0000-0000E9430000}"/>
    <cellStyle name="Normal 27 2 3 2 2 2" xfId="17389" xr:uid="{00000000-0005-0000-0000-0000EA430000}"/>
    <cellStyle name="Normal 27 2 3 2 3" xfId="17390" xr:uid="{00000000-0005-0000-0000-0000EB430000}"/>
    <cellStyle name="Normal 27 2 3 2 3 2" xfId="17391" xr:uid="{00000000-0005-0000-0000-0000EC430000}"/>
    <cellStyle name="Normal 27 2 3 2 4" xfId="17392" xr:uid="{00000000-0005-0000-0000-0000ED430000}"/>
    <cellStyle name="Normal 27 2 3 3" xfId="17393" xr:uid="{00000000-0005-0000-0000-0000EE430000}"/>
    <cellStyle name="Normal 27 2 3 3 2" xfId="17394" xr:uid="{00000000-0005-0000-0000-0000EF430000}"/>
    <cellStyle name="Normal 27 2 3 4" xfId="17395" xr:uid="{00000000-0005-0000-0000-0000F0430000}"/>
    <cellStyle name="Normal 27 2 3 4 2" xfId="17396" xr:uid="{00000000-0005-0000-0000-0000F1430000}"/>
    <cellStyle name="Normal 27 2 3 5" xfId="17397" xr:uid="{00000000-0005-0000-0000-0000F2430000}"/>
    <cellStyle name="Normal 27 2 4" xfId="17398" xr:uid="{00000000-0005-0000-0000-0000F3430000}"/>
    <cellStyle name="Normal 27 2 4 2" xfId="17399" xr:uid="{00000000-0005-0000-0000-0000F4430000}"/>
    <cellStyle name="Normal 27 2 4 2 2" xfId="17400" xr:uid="{00000000-0005-0000-0000-0000F5430000}"/>
    <cellStyle name="Normal 27 2 4 3" xfId="17401" xr:uid="{00000000-0005-0000-0000-0000F6430000}"/>
    <cellStyle name="Normal 27 2 4 3 2" xfId="17402" xr:uid="{00000000-0005-0000-0000-0000F7430000}"/>
    <cellStyle name="Normal 27 2 4 4" xfId="17403" xr:uid="{00000000-0005-0000-0000-0000F8430000}"/>
    <cellStyle name="Normal 27 2 5" xfId="17404" xr:uid="{00000000-0005-0000-0000-0000F9430000}"/>
    <cellStyle name="Normal 27 2 5 2" xfId="17405" xr:uid="{00000000-0005-0000-0000-0000FA430000}"/>
    <cellStyle name="Normal 27 2 5 2 2" xfId="17406" xr:uid="{00000000-0005-0000-0000-0000FB430000}"/>
    <cellStyle name="Normal 27 2 5 3" xfId="17407" xr:uid="{00000000-0005-0000-0000-0000FC430000}"/>
    <cellStyle name="Normal 27 2 5 3 2" xfId="17408" xr:uid="{00000000-0005-0000-0000-0000FD430000}"/>
    <cellStyle name="Normal 27 2 5 4" xfId="17409" xr:uid="{00000000-0005-0000-0000-0000FE430000}"/>
    <cellStyle name="Normal 27 2 6" xfId="17410" xr:uid="{00000000-0005-0000-0000-0000FF430000}"/>
    <cellStyle name="Normal 27 2 7" xfId="17411" xr:uid="{00000000-0005-0000-0000-000000440000}"/>
    <cellStyle name="Normal 27 2 8" xfId="17412" xr:uid="{00000000-0005-0000-0000-000001440000}"/>
    <cellStyle name="Normal 27 2_Active vs. Retiree" xfId="17413" xr:uid="{00000000-0005-0000-0000-000002440000}"/>
    <cellStyle name="Normal 27 3" xfId="17414" xr:uid="{00000000-0005-0000-0000-000003440000}"/>
    <cellStyle name="Normal 27 3 2" xfId="17415" xr:uid="{00000000-0005-0000-0000-000004440000}"/>
    <cellStyle name="Normal 27 3 2 2" xfId="17416" xr:uid="{00000000-0005-0000-0000-000005440000}"/>
    <cellStyle name="Normal 27 3 2 2 2" xfId="17417" xr:uid="{00000000-0005-0000-0000-000006440000}"/>
    <cellStyle name="Normal 27 3 2 2 2 2" xfId="17418" xr:uid="{00000000-0005-0000-0000-000007440000}"/>
    <cellStyle name="Normal 27 3 2 2 3" xfId="17419" xr:uid="{00000000-0005-0000-0000-000008440000}"/>
    <cellStyle name="Normal 27 3 2 2 3 2" xfId="17420" xr:uid="{00000000-0005-0000-0000-000009440000}"/>
    <cellStyle name="Normal 27 3 2 2 4" xfId="17421" xr:uid="{00000000-0005-0000-0000-00000A440000}"/>
    <cellStyle name="Normal 27 3 3" xfId="17422" xr:uid="{00000000-0005-0000-0000-00000B440000}"/>
    <cellStyle name="Normal 27 3 3 2" xfId="17423" xr:uid="{00000000-0005-0000-0000-00000C440000}"/>
    <cellStyle name="Normal 27 3 3 2 2" xfId="17424" xr:uid="{00000000-0005-0000-0000-00000D440000}"/>
    <cellStyle name="Normal 27 3 3 3" xfId="17425" xr:uid="{00000000-0005-0000-0000-00000E440000}"/>
    <cellStyle name="Normal 27 3 3 3 2" xfId="17426" xr:uid="{00000000-0005-0000-0000-00000F440000}"/>
    <cellStyle name="Normal 27 3 3 4" xfId="17427" xr:uid="{00000000-0005-0000-0000-000010440000}"/>
    <cellStyle name="Normal 27 4" xfId="17428" xr:uid="{00000000-0005-0000-0000-000011440000}"/>
    <cellStyle name="Normal 27 4 2" xfId="17429" xr:uid="{00000000-0005-0000-0000-000012440000}"/>
    <cellStyle name="Normal 27 4 2 2" xfId="17430" xr:uid="{00000000-0005-0000-0000-000013440000}"/>
    <cellStyle name="Normal 27 4 2 2 2" xfId="17431" xr:uid="{00000000-0005-0000-0000-000014440000}"/>
    <cellStyle name="Normal 27 4 2 2 2 2" xfId="17432" xr:uid="{00000000-0005-0000-0000-000015440000}"/>
    <cellStyle name="Normal 27 4 2 2 3" xfId="17433" xr:uid="{00000000-0005-0000-0000-000016440000}"/>
    <cellStyle name="Normal 27 4 2 2 3 2" xfId="17434" xr:uid="{00000000-0005-0000-0000-000017440000}"/>
    <cellStyle name="Normal 27 4 2 2 4" xfId="17435" xr:uid="{00000000-0005-0000-0000-000018440000}"/>
    <cellStyle name="Normal 27 4 3" xfId="17436" xr:uid="{00000000-0005-0000-0000-000019440000}"/>
    <cellStyle name="Normal 27 4 3 2" xfId="17437" xr:uid="{00000000-0005-0000-0000-00001A440000}"/>
    <cellStyle name="Normal 27 4 3 2 2" xfId="17438" xr:uid="{00000000-0005-0000-0000-00001B440000}"/>
    <cellStyle name="Normal 27 4 3 3" xfId="17439" xr:uid="{00000000-0005-0000-0000-00001C440000}"/>
    <cellStyle name="Normal 27 4 3 3 2" xfId="17440" xr:uid="{00000000-0005-0000-0000-00001D440000}"/>
    <cellStyle name="Normal 27 4 3 4" xfId="17441" xr:uid="{00000000-0005-0000-0000-00001E440000}"/>
    <cellStyle name="Normal 27 5" xfId="17442" xr:uid="{00000000-0005-0000-0000-00001F440000}"/>
    <cellStyle name="Normal 27 5 2" xfId="17443" xr:uid="{00000000-0005-0000-0000-000020440000}"/>
    <cellStyle name="Normal 27 5 2 2" xfId="17444" xr:uid="{00000000-0005-0000-0000-000021440000}"/>
    <cellStyle name="Normal 27 5 3" xfId="17445" xr:uid="{00000000-0005-0000-0000-000022440000}"/>
    <cellStyle name="Normal 27 5 3 2" xfId="17446" xr:uid="{00000000-0005-0000-0000-000023440000}"/>
    <cellStyle name="Normal 27 5 4" xfId="17447" xr:uid="{00000000-0005-0000-0000-000024440000}"/>
    <cellStyle name="Normal 27 6" xfId="17448" xr:uid="{00000000-0005-0000-0000-000025440000}"/>
    <cellStyle name="Normal 27 6 2" xfId="17449" xr:uid="{00000000-0005-0000-0000-000026440000}"/>
    <cellStyle name="Normal 27 6 2 2" xfId="17450" xr:uid="{00000000-0005-0000-0000-000027440000}"/>
    <cellStyle name="Normal 27 6 3" xfId="17451" xr:uid="{00000000-0005-0000-0000-000028440000}"/>
    <cellStyle name="Normal 27 6 3 2" xfId="17452" xr:uid="{00000000-0005-0000-0000-000029440000}"/>
    <cellStyle name="Normal 27 6 4" xfId="17453" xr:uid="{00000000-0005-0000-0000-00002A440000}"/>
    <cellStyle name="Normal 27 7" xfId="17454" xr:uid="{00000000-0005-0000-0000-00002B440000}"/>
    <cellStyle name="Normal 27 7 2" xfId="17455" xr:uid="{00000000-0005-0000-0000-00002C440000}"/>
    <cellStyle name="Normal 27 7 2 2" xfId="17456" xr:uid="{00000000-0005-0000-0000-00002D440000}"/>
    <cellStyle name="Normal 27 7 3" xfId="17457" xr:uid="{00000000-0005-0000-0000-00002E440000}"/>
    <cellStyle name="Normal 27 7 3 2" xfId="17458" xr:uid="{00000000-0005-0000-0000-00002F440000}"/>
    <cellStyle name="Normal 27 7 4" xfId="17459" xr:uid="{00000000-0005-0000-0000-000030440000}"/>
    <cellStyle name="Normal 27 8" xfId="17460" xr:uid="{00000000-0005-0000-0000-000031440000}"/>
    <cellStyle name="Normal 27 8 2" xfId="17461" xr:uid="{00000000-0005-0000-0000-000032440000}"/>
    <cellStyle name="Normal 27 8 2 2" xfId="17462" xr:uid="{00000000-0005-0000-0000-000033440000}"/>
    <cellStyle name="Normal 27 8 3" xfId="17463" xr:uid="{00000000-0005-0000-0000-000034440000}"/>
    <cellStyle name="Normal 27 8 3 2" xfId="17464" xr:uid="{00000000-0005-0000-0000-000035440000}"/>
    <cellStyle name="Normal 27 8 4" xfId="17465" xr:uid="{00000000-0005-0000-0000-000036440000}"/>
    <cellStyle name="Normal 27 9" xfId="17466" xr:uid="{00000000-0005-0000-0000-000037440000}"/>
    <cellStyle name="Normal 27 9 2" xfId="17467" xr:uid="{00000000-0005-0000-0000-000038440000}"/>
    <cellStyle name="Normal 27 9 2 2" xfId="17468" xr:uid="{00000000-0005-0000-0000-000039440000}"/>
    <cellStyle name="Normal 27 9 3" xfId="17469" xr:uid="{00000000-0005-0000-0000-00003A440000}"/>
    <cellStyle name="Normal 27 9 3 2" xfId="17470" xr:uid="{00000000-0005-0000-0000-00003B440000}"/>
    <cellStyle name="Normal 27 9 4" xfId="17471" xr:uid="{00000000-0005-0000-0000-00003C440000}"/>
    <cellStyle name="Normal 28" xfId="17472" xr:uid="{00000000-0005-0000-0000-00003D440000}"/>
    <cellStyle name="Normal 28 10" xfId="17473" xr:uid="{00000000-0005-0000-0000-00003E440000}"/>
    <cellStyle name="Normal 28 11" xfId="17474" xr:uid="{00000000-0005-0000-0000-00003F440000}"/>
    <cellStyle name="Normal 28 11 2" xfId="17475" xr:uid="{00000000-0005-0000-0000-000040440000}"/>
    <cellStyle name="Normal 28 12" xfId="17476" xr:uid="{00000000-0005-0000-0000-000041440000}"/>
    <cellStyle name="Normal 28 12 2" xfId="17477" xr:uid="{00000000-0005-0000-0000-000042440000}"/>
    <cellStyle name="Normal 28 13" xfId="17478" xr:uid="{00000000-0005-0000-0000-000043440000}"/>
    <cellStyle name="Normal 28 13 2" xfId="17479" xr:uid="{00000000-0005-0000-0000-000044440000}"/>
    <cellStyle name="Normal 28 14" xfId="17480" xr:uid="{00000000-0005-0000-0000-000045440000}"/>
    <cellStyle name="Normal 28 15" xfId="17481" xr:uid="{00000000-0005-0000-0000-000046440000}"/>
    <cellStyle name="Normal 28 2" xfId="17482" xr:uid="{00000000-0005-0000-0000-000047440000}"/>
    <cellStyle name="Normal 28 2 2" xfId="17483" xr:uid="{00000000-0005-0000-0000-000048440000}"/>
    <cellStyle name="Normal 28 2 2 2" xfId="17484" xr:uid="{00000000-0005-0000-0000-000049440000}"/>
    <cellStyle name="Normal 28 2 2 2 2" xfId="17485" xr:uid="{00000000-0005-0000-0000-00004A440000}"/>
    <cellStyle name="Normal 28 2 2 2 2 2" xfId="17486" xr:uid="{00000000-0005-0000-0000-00004B440000}"/>
    <cellStyle name="Normal 28 2 2 2 3" xfId="17487" xr:uid="{00000000-0005-0000-0000-00004C440000}"/>
    <cellStyle name="Normal 28 2 2 2 3 2" xfId="17488" xr:uid="{00000000-0005-0000-0000-00004D440000}"/>
    <cellStyle name="Normal 28 2 2 2 4" xfId="17489" xr:uid="{00000000-0005-0000-0000-00004E440000}"/>
    <cellStyle name="Normal 28 2 2 3" xfId="17490" xr:uid="{00000000-0005-0000-0000-00004F440000}"/>
    <cellStyle name="Normal 28 2 2 3 2" xfId="17491" xr:uid="{00000000-0005-0000-0000-000050440000}"/>
    <cellStyle name="Normal 28 2 2 3 2 2" xfId="17492" xr:uid="{00000000-0005-0000-0000-000051440000}"/>
    <cellStyle name="Normal 28 2 2 3 3" xfId="17493" xr:uid="{00000000-0005-0000-0000-000052440000}"/>
    <cellStyle name="Normal 28 2 2 3 3 2" xfId="17494" xr:uid="{00000000-0005-0000-0000-000053440000}"/>
    <cellStyle name="Normal 28 2 2 3 4" xfId="17495" xr:uid="{00000000-0005-0000-0000-000054440000}"/>
    <cellStyle name="Normal 28 2 2 4" xfId="17496" xr:uid="{00000000-0005-0000-0000-000055440000}"/>
    <cellStyle name="Normal 28 2 2 5" xfId="17497" xr:uid="{00000000-0005-0000-0000-000056440000}"/>
    <cellStyle name="Normal 28 2 2 5 2" xfId="17498" xr:uid="{00000000-0005-0000-0000-000057440000}"/>
    <cellStyle name="Normal 28 2 2 6" xfId="17499" xr:uid="{00000000-0005-0000-0000-000058440000}"/>
    <cellStyle name="Normal 28 2 2 6 2" xfId="17500" xr:uid="{00000000-0005-0000-0000-000059440000}"/>
    <cellStyle name="Normal 28 2 2 7" xfId="17501" xr:uid="{00000000-0005-0000-0000-00005A440000}"/>
    <cellStyle name="Normal 28 2 3" xfId="17502" xr:uid="{00000000-0005-0000-0000-00005B440000}"/>
    <cellStyle name="Normal 28 2 3 2" xfId="17503" xr:uid="{00000000-0005-0000-0000-00005C440000}"/>
    <cellStyle name="Normal 28 2 3 2 2" xfId="17504" xr:uid="{00000000-0005-0000-0000-00005D440000}"/>
    <cellStyle name="Normal 28 2 3 2 2 2" xfId="17505" xr:uid="{00000000-0005-0000-0000-00005E440000}"/>
    <cellStyle name="Normal 28 2 3 2 3" xfId="17506" xr:uid="{00000000-0005-0000-0000-00005F440000}"/>
    <cellStyle name="Normal 28 2 3 2 3 2" xfId="17507" xr:uid="{00000000-0005-0000-0000-000060440000}"/>
    <cellStyle name="Normal 28 2 3 2 4" xfId="17508" xr:uid="{00000000-0005-0000-0000-000061440000}"/>
    <cellStyle name="Normal 28 2 3 3" xfId="17509" xr:uid="{00000000-0005-0000-0000-000062440000}"/>
    <cellStyle name="Normal 28 2 3 3 2" xfId="17510" xr:uid="{00000000-0005-0000-0000-000063440000}"/>
    <cellStyle name="Normal 28 2 3 4" xfId="17511" xr:uid="{00000000-0005-0000-0000-000064440000}"/>
    <cellStyle name="Normal 28 2 3 4 2" xfId="17512" xr:uid="{00000000-0005-0000-0000-000065440000}"/>
    <cellStyle name="Normal 28 2 3 5" xfId="17513" xr:uid="{00000000-0005-0000-0000-000066440000}"/>
    <cellStyle name="Normal 28 2 4" xfId="17514" xr:uid="{00000000-0005-0000-0000-000067440000}"/>
    <cellStyle name="Normal 28 2 4 2" xfId="17515" xr:uid="{00000000-0005-0000-0000-000068440000}"/>
    <cellStyle name="Normal 28 2 4 2 2" xfId="17516" xr:uid="{00000000-0005-0000-0000-000069440000}"/>
    <cellStyle name="Normal 28 2 4 3" xfId="17517" xr:uid="{00000000-0005-0000-0000-00006A440000}"/>
    <cellStyle name="Normal 28 2 4 3 2" xfId="17518" xr:uid="{00000000-0005-0000-0000-00006B440000}"/>
    <cellStyle name="Normal 28 2 4 4" xfId="17519" xr:uid="{00000000-0005-0000-0000-00006C440000}"/>
    <cellStyle name="Normal 28 2 5" xfId="17520" xr:uid="{00000000-0005-0000-0000-00006D440000}"/>
    <cellStyle name="Normal 28 2 5 2" xfId="17521" xr:uid="{00000000-0005-0000-0000-00006E440000}"/>
    <cellStyle name="Normal 28 2 5 2 2" xfId="17522" xr:uid="{00000000-0005-0000-0000-00006F440000}"/>
    <cellStyle name="Normal 28 2 5 3" xfId="17523" xr:uid="{00000000-0005-0000-0000-000070440000}"/>
    <cellStyle name="Normal 28 2 5 3 2" xfId="17524" xr:uid="{00000000-0005-0000-0000-000071440000}"/>
    <cellStyle name="Normal 28 2 5 4" xfId="17525" xr:uid="{00000000-0005-0000-0000-000072440000}"/>
    <cellStyle name="Normal 28 2 6" xfId="17526" xr:uid="{00000000-0005-0000-0000-000073440000}"/>
    <cellStyle name="Normal 28 2 7" xfId="17527" xr:uid="{00000000-0005-0000-0000-000074440000}"/>
    <cellStyle name="Normal 28 2 8" xfId="17528" xr:uid="{00000000-0005-0000-0000-000075440000}"/>
    <cellStyle name="Normal 28 2_Active vs. Retiree" xfId="17529" xr:uid="{00000000-0005-0000-0000-000076440000}"/>
    <cellStyle name="Normal 28 3" xfId="17530" xr:uid="{00000000-0005-0000-0000-000077440000}"/>
    <cellStyle name="Normal 28 3 2" xfId="17531" xr:uid="{00000000-0005-0000-0000-000078440000}"/>
    <cellStyle name="Normal 28 3 2 2" xfId="17532" xr:uid="{00000000-0005-0000-0000-000079440000}"/>
    <cellStyle name="Normal 28 3 2 2 2" xfId="17533" xr:uid="{00000000-0005-0000-0000-00007A440000}"/>
    <cellStyle name="Normal 28 3 2 2 2 2" xfId="17534" xr:uid="{00000000-0005-0000-0000-00007B440000}"/>
    <cellStyle name="Normal 28 3 2 2 3" xfId="17535" xr:uid="{00000000-0005-0000-0000-00007C440000}"/>
    <cellStyle name="Normal 28 3 2 2 3 2" xfId="17536" xr:uid="{00000000-0005-0000-0000-00007D440000}"/>
    <cellStyle name="Normal 28 3 2 2 4" xfId="17537" xr:uid="{00000000-0005-0000-0000-00007E440000}"/>
    <cellStyle name="Normal 28 3 3" xfId="17538" xr:uid="{00000000-0005-0000-0000-00007F440000}"/>
    <cellStyle name="Normal 28 3 3 2" xfId="17539" xr:uid="{00000000-0005-0000-0000-000080440000}"/>
    <cellStyle name="Normal 28 3 3 2 2" xfId="17540" xr:uid="{00000000-0005-0000-0000-000081440000}"/>
    <cellStyle name="Normal 28 3 3 3" xfId="17541" xr:uid="{00000000-0005-0000-0000-000082440000}"/>
    <cellStyle name="Normal 28 3 3 3 2" xfId="17542" xr:uid="{00000000-0005-0000-0000-000083440000}"/>
    <cellStyle name="Normal 28 3 3 4" xfId="17543" xr:uid="{00000000-0005-0000-0000-000084440000}"/>
    <cellStyle name="Normal 28 4" xfId="17544" xr:uid="{00000000-0005-0000-0000-000085440000}"/>
    <cellStyle name="Normal 28 4 2" xfId="17545" xr:uid="{00000000-0005-0000-0000-000086440000}"/>
    <cellStyle name="Normal 28 4 2 2" xfId="17546" xr:uid="{00000000-0005-0000-0000-000087440000}"/>
    <cellStyle name="Normal 28 4 2 2 2" xfId="17547" xr:uid="{00000000-0005-0000-0000-000088440000}"/>
    <cellStyle name="Normal 28 4 2 2 2 2" xfId="17548" xr:uid="{00000000-0005-0000-0000-000089440000}"/>
    <cellStyle name="Normal 28 4 2 2 3" xfId="17549" xr:uid="{00000000-0005-0000-0000-00008A440000}"/>
    <cellStyle name="Normal 28 4 2 2 3 2" xfId="17550" xr:uid="{00000000-0005-0000-0000-00008B440000}"/>
    <cellStyle name="Normal 28 4 2 2 4" xfId="17551" xr:uid="{00000000-0005-0000-0000-00008C440000}"/>
    <cellStyle name="Normal 28 4 3" xfId="17552" xr:uid="{00000000-0005-0000-0000-00008D440000}"/>
    <cellStyle name="Normal 28 4 3 2" xfId="17553" xr:uid="{00000000-0005-0000-0000-00008E440000}"/>
    <cellStyle name="Normal 28 4 3 2 2" xfId="17554" xr:uid="{00000000-0005-0000-0000-00008F440000}"/>
    <cellStyle name="Normal 28 4 3 3" xfId="17555" xr:uid="{00000000-0005-0000-0000-000090440000}"/>
    <cellStyle name="Normal 28 4 3 3 2" xfId="17556" xr:uid="{00000000-0005-0000-0000-000091440000}"/>
    <cellStyle name="Normal 28 4 3 4" xfId="17557" xr:uid="{00000000-0005-0000-0000-000092440000}"/>
    <cellStyle name="Normal 28 5" xfId="17558" xr:uid="{00000000-0005-0000-0000-000093440000}"/>
    <cellStyle name="Normal 28 5 2" xfId="17559" xr:uid="{00000000-0005-0000-0000-000094440000}"/>
    <cellStyle name="Normal 28 5 2 2" xfId="17560" xr:uid="{00000000-0005-0000-0000-000095440000}"/>
    <cellStyle name="Normal 28 5 3" xfId="17561" xr:uid="{00000000-0005-0000-0000-000096440000}"/>
    <cellStyle name="Normal 28 5 3 2" xfId="17562" xr:uid="{00000000-0005-0000-0000-000097440000}"/>
    <cellStyle name="Normal 28 5 4" xfId="17563" xr:uid="{00000000-0005-0000-0000-000098440000}"/>
    <cellStyle name="Normal 28 6" xfId="17564" xr:uid="{00000000-0005-0000-0000-000099440000}"/>
    <cellStyle name="Normal 28 6 2" xfId="17565" xr:uid="{00000000-0005-0000-0000-00009A440000}"/>
    <cellStyle name="Normal 28 6 2 2" xfId="17566" xr:uid="{00000000-0005-0000-0000-00009B440000}"/>
    <cellStyle name="Normal 28 6 3" xfId="17567" xr:uid="{00000000-0005-0000-0000-00009C440000}"/>
    <cellStyle name="Normal 28 6 3 2" xfId="17568" xr:uid="{00000000-0005-0000-0000-00009D440000}"/>
    <cellStyle name="Normal 28 6 4" xfId="17569" xr:uid="{00000000-0005-0000-0000-00009E440000}"/>
    <cellStyle name="Normal 28 7" xfId="17570" xr:uid="{00000000-0005-0000-0000-00009F440000}"/>
    <cellStyle name="Normal 28 7 2" xfId="17571" xr:uid="{00000000-0005-0000-0000-0000A0440000}"/>
    <cellStyle name="Normal 28 7 2 2" xfId="17572" xr:uid="{00000000-0005-0000-0000-0000A1440000}"/>
    <cellStyle name="Normal 28 7 3" xfId="17573" xr:uid="{00000000-0005-0000-0000-0000A2440000}"/>
    <cellStyle name="Normal 28 7 3 2" xfId="17574" xr:uid="{00000000-0005-0000-0000-0000A3440000}"/>
    <cellStyle name="Normal 28 7 4" xfId="17575" xr:uid="{00000000-0005-0000-0000-0000A4440000}"/>
    <cellStyle name="Normal 28 8" xfId="17576" xr:uid="{00000000-0005-0000-0000-0000A5440000}"/>
    <cellStyle name="Normal 28 8 2" xfId="17577" xr:uid="{00000000-0005-0000-0000-0000A6440000}"/>
    <cellStyle name="Normal 28 8 2 2" xfId="17578" xr:uid="{00000000-0005-0000-0000-0000A7440000}"/>
    <cellStyle name="Normal 28 8 3" xfId="17579" xr:uid="{00000000-0005-0000-0000-0000A8440000}"/>
    <cellStyle name="Normal 28 8 3 2" xfId="17580" xr:uid="{00000000-0005-0000-0000-0000A9440000}"/>
    <cellStyle name="Normal 28 8 4" xfId="17581" xr:uid="{00000000-0005-0000-0000-0000AA440000}"/>
    <cellStyle name="Normal 28 9" xfId="17582" xr:uid="{00000000-0005-0000-0000-0000AB440000}"/>
    <cellStyle name="Normal 28 9 2" xfId="17583" xr:uid="{00000000-0005-0000-0000-0000AC440000}"/>
    <cellStyle name="Normal 28 9 2 2" xfId="17584" xr:uid="{00000000-0005-0000-0000-0000AD440000}"/>
    <cellStyle name="Normal 28 9 3" xfId="17585" xr:uid="{00000000-0005-0000-0000-0000AE440000}"/>
    <cellStyle name="Normal 28 9 3 2" xfId="17586" xr:uid="{00000000-0005-0000-0000-0000AF440000}"/>
    <cellStyle name="Normal 28 9 4" xfId="17587" xr:uid="{00000000-0005-0000-0000-0000B0440000}"/>
    <cellStyle name="Normal 29" xfId="17588" xr:uid="{00000000-0005-0000-0000-0000B1440000}"/>
    <cellStyle name="Normal 29 10" xfId="17589" xr:uid="{00000000-0005-0000-0000-0000B2440000}"/>
    <cellStyle name="Normal 29 11" xfId="17590" xr:uid="{00000000-0005-0000-0000-0000B3440000}"/>
    <cellStyle name="Normal 29 12" xfId="17591" xr:uid="{00000000-0005-0000-0000-0000B4440000}"/>
    <cellStyle name="Normal 29 13" xfId="17592" xr:uid="{00000000-0005-0000-0000-0000B5440000}"/>
    <cellStyle name="Normal 29 2" xfId="17593" xr:uid="{00000000-0005-0000-0000-0000B6440000}"/>
    <cellStyle name="Normal 29 2 10" xfId="17594" xr:uid="{00000000-0005-0000-0000-0000B7440000}"/>
    <cellStyle name="Normal 29 2 11" xfId="17595" xr:uid="{00000000-0005-0000-0000-0000B8440000}"/>
    <cellStyle name="Normal 29 2 2" xfId="17596" xr:uid="{00000000-0005-0000-0000-0000B9440000}"/>
    <cellStyle name="Normal 29 2 2 2" xfId="17597" xr:uid="{00000000-0005-0000-0000-0000BA440000}"/>
    <cellStyle name="Normal 29 2 2 2 2" xfId="17598" xr:uid="{00000000-0005-0000-0000-0000BB440000}"/>
    <cellStyle name="Normal 29 2 2 2 2 2" xfId="17599" xr:uid="{00000000-0005-0000-0000-0000BC440000}"/>
    <cellStyle name="Normal 29 2 2 2 3" xfId="17600" xr:uid="{00000000-0005-0000-0000-0000BD440000}"/>
    <cellStyle name="Normal 29 2 2 2 3 2" xfId="17601" xr:uid="{00000000-0005-0000-0000-0000BE440000}"/>
    <cellStyle name="Normal 29 2 2 2 4" xfId="17602" xr:uid="{00000000-0005-0000-0000-0000BF440000}"/>
    <cellStyle name="Normal 29 2 2 3" xfId="17603" xr:uid="{00000000-0005-0000-0000-0000C0440000}"/>
    <cellStyle name="Normal 29 2 2 3 2" xfId="17604" xr:uid="{00000000-0005-0000-0000-0000C1440000}"/>
    <cellStyle name="Normal 29 2 2 3 2 2" xfId="17605" xr:uid="{00000000-0005-0000-0000-0000C2440000}"/>
    <cellStyle name="Normal 29 2 2 3 3" xfId="17606" xr:uid="{00000000-0005-0000-0000-0000C3440000}"/>
    <cellStyle name="Normal 29 2 2 3 3 2" xfId="17607" xr:uid="{00000000-0005-0000-0000-0000C4440000}"/>
    <cellStyle name="Normal 29 2 2 3 4" xfId="17608" xr:uid="{00000000-0005-0000-0000-0000C5440000}"/>
    <cellStyle name="Normal 29 2 3" xfId="17609" xr:uid="{00000000-0005-0000-0000-0000C6440000}"/>
    <cellStyle name="Normal 29 2 3 2" xfId="17610" xr:uid="{00000000-0005-0000-0000-0000C7440000}"/>
    <cellStyle name="Normal 29 2 3 2 2" xfId="17611" xr:uid="{00000000-0005-0000-0000-0000C8440000}"/>
    <cellStyle name="Normal 29 2 3 2 2 2" xfId="17612" xr:uid="{00000000-0005-0000-0000-0000C9440000}"/>
    <cellStyle name="Normal 29 2 3 2 3" xfId="17613" xr:uid="{00000000-0005-0000-0000-0000CA440000}"/>
    <cellStyle name="Normal 29 2 3 2 3 2" xfId="17614" xr:uid="{00000000-0005-0000-0000-0000CB440000}"/>
    <cellStyle name="Normal 29 2 3 2 4" xfId="17615" xr:uid="{00000000-0005-0000-0000-0000CC440000}"/>
    <cellStyle name="Normal 29 2 3 3" xfId="17616" xr:uid="{00000000-0005-0000-0000-0000CD440000}"/>
    <cellStyle name="Normal 29 2 3 3 2" xfId="17617" xr:uid="{00000000-0005-0000-0000-0000CE440000}"/>
    <cellStyle name="Normal 29 2 3 4" xfId="17618" xr:uid="{00000000-0005-0000-0000-0000CF440000}"/>
    <cellStyle name="Normal 29 2 3 4 2" xfId="17619" xr:uid="{00000000-0005-0000-0000-0000D0440000}"/>
    <cellStyle name="Normal 29 2 3 5" xfId="17620" xr:uid="{00000000-0005-0000-0000-0000D1440000}"/>
    <cellStyle name="Normal 29 2 4" xfId="17621" xr:uid="{00000000-0005-0000-0000-0000D2440000}"/>
    <cellStyle name="Normal 29 2 4 2" xfId="17622" xr:uid="{00000000-0005-0000-0000-0000D3440000}"/>
    <cellStyle name="Normal 29 2 4 2 2" xfId="17623" xr:uid="{00000000-0005-0000-0000-0000D4440000}"/>
    <cellStyle name="Normal 29 2 4 3" xfId="17624" xr:uid="{00000000-0005-0000-0000-0000D5440000}"/>
    <cellStyle name="Normal 29 2 4 3 2" xfId="17625" xr:uid="{00000000-0005-0000-0000-0000D6440000}"/>
    <cellStyle name="Normal 29 2 4 4" xfId="17626" xr:uid="{00000000-0005-0000-0000-0000D7440000}"/>
    <cellStyle name="Normal 29 2 5" xfId="17627" xr:uid="{00000000-0005-0000-0000-0000D8440000}"/>
    <cellStyle name="Normal 29 2 5 2" xfId="17628" xr:uid="{00000000-0005-0000-0000-0000D9440000}"/>
    <cellStyle name="Normal 29 2 5 2 2" xfId="17629" xr:uid="{00000000-0005-0000-0000-0000DA440000}"/>
    <cellStyle name="Normal 29 2 5 3" xfId="17630" xr:uid="{00000000-0005-0000-0000-0000DB440000}"/>
    <cellStyle name="Normal 29 2 5 3 2" xfId="17631" xr:uid="{00000000-0005-0000-0000-0000DC440000}"/>
    <cellStyle name="Normal 29 2 5 4" xfId="17632" xr:uid="{00000000-0005-0000-0000-0000DD440000}"/>
    <cellStyle name="Normal 29 2 6" xfId="17633" xr:uid="{00000000-0005-0000-0000-0000DE440000}"/>
    <cellStyle name="Normal 29 2 7" xfId="17634" xr:uid="{00000000-0005-0000-0000-0000DF440000}"/>
    <cellStyle name="Normal 29 2 7 2" xfId="17635" xr:uid="{00000000-0005-0000-0000-0000E0440000}"/>
    <cellStyle name="Normal 29 2 8" xfId="17636" xr:uid="{00000000-0005-0000-0000-0000E1440000}"/>
    <cellStyle name="Normal 29 2 8 2" xfId="17637" xr:uid="{00000000-0005-0000-0000-0000E2440000}"/>
    <cellStyle name="Normal 29 2 9" xfId="17638" xr:uid="{00000000-0005-0000-0000-0000E3440000}"/>
    <cellStyle name="Normal 29 2 9 2" xfId="17639" xr:uid="{00000000-0005-0000-0000-0000E4440000}"/>
    <cellStyle name="Normal 29 2_Active vs. Retiree" xfId="17640" xr:uid="{00000000-0005-0000-0000-0000E5440000}"/>
    <cellStyle name="Normal 29 3" xfId="17641" xr:uid="{00000000-0005-0000-0000-0000E6440000}"/>
    <cellStyle name="Normal 29 3 2" xfId="17642" xr:uid="{00000000-0005-0000-0000-0000E7440000}"/>
    <cellStyle name="Normal 29 3 2 2" xfId="17643" xr:uid="{00000000-0005-0000-0000-0000E8440000}"/>
    <cellStyle name="Normal 29 3 2 2 2" xfId="17644" xr:uid="{00000000-0005-0000-0000-0000E9440000}"/>
    <cellStyle name="Normal 29 3 2 2 2 2" xfId="17645" xr:uid="{00000000-0005-0000-0000-0000EA440000}"/>
    <cellStyle name="Normal 29 3 2 2 3" xfId="17646" xr:uid="{00000000-0005-0000-0000-0000EB440000}"/>
    <cellStyle name="Normal 29 3 2 2 3 2" xfId="17647" xr:uid="{00000000-0005-0000-0000-0000EC440000}"/>
    <cellStyle name="Normal 29 3 2 2 4" xfId="17648" xr:uid="{00000000-0005-0000-0000-0000ED440000}"/>
    <cellStyle name="Normal 29 3 3" xfId="17649" xr:uid="{00000000-0005-0000-0000-0000EE440000}"/>
    <cellStyle name="Normal 29 3 3 2" xfId="17650" xr:uid="{00000000-0005-0000-0000-0000EF440000}"/>
    <cellStyle name="Normal 29 3 3 2 2" xfId="17651" xr:uid="{00000000-0005-0000-0000-0000F0440000}"/>
    <cellStyle name="Normal 29 3 3 3" xfId="17652" xr:uid="{00000000-0005-0000-0000-0000F1440000}"/>
    <cellStyle name="Normal 29 3 3 3 2" xfId="17653" xr:uid="{00000000-0005-0000-0000-0000F2440000}"/>
    <cellStyle name="Normal 29 3 3 4" xfId="17654" xr:uid="{00000000-0005-0000-0000-0000F3440000}"/>
    <cellStyle name="Normal 29 3 4" xfId="17655" xr:uid="{00000000-0005-0000-0000-0000F4440000}"/>
    <cellStyle name="Normal 29 3 5" xfId="17656" xr:uid="{00000000-0005-0000-0000-0000F5440000}"/>
    <cellStyle name="Normal 29 3 5 2" xfId="17657" xr:uid="{00000000-0005-0000-0000-0000F6440000}"/>
    <cellStyle name="Normal 29 3 6" xfId="17658" xr:uid="{00000000-0005-0000-0000-0000F7440000}"/>
    <cellStyle name="Normal 29 3 6 2" xfId="17659" xr:uid="{00000000-0005-0000-0000-0000F8440000}"/>
    <cellStyle name="Normal 29 3 7" xfId="17660" xr:uid="{00000000-0005-0000-0000-0000F9440000}"/>
    <cellStyle name="Normal 29 4" xfId="17661" xr:uid="{00000000-0005-0000-0000-0000FA440000}"/>
    <cellStyle name="Normal 29 4 2" xfId="17662" xr:uid="{00000000-0005-0000-0000-0000FB440000}"/>
    <cellStyle name="Normal 29 4 2 2" xfId="17663" xr:uid="{00000000-0005-0000-0000-0000FC440000}"/>
    <cellStyle name="Normal 29 4 2 2 2" xfId="17664" xr:uid="{00000000-0005-0000-0000-0000FD440000}"/>
    <cellStyle name="Normal 29 4 2 2 2 2" xfId="17665" xr:uid="{00000000-0005-0000-0000-0000FE440000}"/>
    <cellStyle name="Normal 29 4 2 2 3" xfId="17666" xr:uid="{00000000-0005-0000-0000-0000FF440000}"/>
    <cellStyle name="Normal 29 4 2 2 3 2" xfId="17667" xr:uid="{00000000-0005-0000-0000-000000450000}"/>
    <cellStyle name="Normal 29 4 2 2 4" xfId="17668" xr:uid="{00000000-0005-0000-0000-000001450000}"/>
    <cellStyle name="Normal 29 4 3" xfId="17669" xr:uid="{00000000-0005-0000-0000-000002450000}"/>
    <cellStyle name="Normal 29 4 3 2" xfId="17670" xr:uid="{00000000-0005-0000-0000-000003450000}"/>
    <cellStyle name="Normal 29 4 3 2 2" xfId="17671" xr:uid="{00000000-0005-0000-0000-000004450000}"/>
    <cellStyle name="Normal 29 4 3 3" xfId="17672" xr:uid="{00000000-0005-0000-0000-000005450000}"/>
    <cellStyle name="Normal 29 4 3 3 2" xfId="17673" xr:uid="{00000000-0005-0000-0000-000006450000}"/>
    <cellStyle name="Normal 29 4 3 4" xfId="17674" xr:uid="{00000000-0005-0000-0000-000007450000}"/>
    <cellStyle name="Normal 29 5" xfId="17675" xr:uid="{00000000-0005-0000-0000-000008450000}"/>
    <cellStyle name="Normal 29 5 2" xfId="17676" xr:uid="{00000000-0005-0000-0000-000009450000}"/>
    <cellStyle name="Normal 29 5 2 2" xfId="17677" xr:uid="{00000000-0005-0000-0000-00000A450000}"/>
    <cellStyle name="Normal 29 5 3" xfId="17678" xr:uid="{00000000-0005-0000-0000-00000B450000}"/>
    <cellStyle name="Normal 29 5 3 2" xfId="17679" xr:uid="{00000000-0005-0000-0000-00000C450000}"/>
    <cellStyle name="Normal 29 5 4" xfId="17680" xr:uid="{00000000-0005-0000-0000-00000D450000}"/>
    <cellStyle name="Normal 29 6" xfId="17681" xr:uid="{00000000-0005-0000-0000-00000E450000}"/>
    <cellStyle name="Normal 29 6 2" xfId="17682" xr:uid="{00000000-0005-0000-0000-00000F450000}"/>
    <cellStyle name="Normal 29 6 2 2" xfId="17683" xr:uid="{00000000-0005-0000-0000-000010450000}"/>
    <cellStyle name="Normal 29 6 3" xfId="17684" xr:uid="{00000000-0005-0000-0000-000011450000}"/>
    <cellStyle name="Normal 29 6 3 2" xfId="17685" xr:uid="{00000000-0005-0000-0000-000012450000}"/>
    <cellStyle name="Normal 29 6 4" xfId="17686" xr:uid="{00000000-0005-0000-0000-000013450000}"/>
    <cellStyle name="Normal 29 7" xfId="17687" xr:uid="{00000000-0005-0000-0000-000014450000}"/>
    <cellStyle name="Normal 29 7 2" xfId="17688" xr:uid="{00000000-0005-0000-0000-000015450000}"/>
    <cellStyle name="Normal 29 7 2 2" xfId="17689" xr:uid="{00000000-0005-0000-0000-000016450000}"/>
    <cellStyle name="Normal 29 7 3" xfId="17690" xr:uid="{00000000-0005-0000-0000-000017450000}"/>
    <cellStyle name="Normal 29 7 3 2" xfId="17691" xr:uid="{00000000-0005-0000-0000-000018450000}"/>
    <cellStyle name="Normal 29 7 4" xfId="17692" xr:uid="{00000000-0005-0000-0000-000019450000}"/>
    <cellStyle name="Normal 29 8" xfId="17693" xr:uid="{00000000-0005-0000-0000-00001A450000}"/>
    <cellStyle name="Normal 29 8 2" xfId="17694" xr:uid="{00000000-0005-0000-0000-00001B450000}"/>
    <cellStyle name="Normal 29 8 2 2" xfId="17695" xr:uid="{00000000-0005-0000-0000-00001C450000}"/>
    <cellStyle name="Normal 29 8 3" xfId="17696" xr:uid="{00000000-0005-0000-0000-00001D450000}"/>
    <cellStyle name="Normal 29 8 3 2" xfId="17697" xr:uid="{00000000-0005-0000-0000-00001E450000}"/>
    <cellStyle name="Normal 29 8 4" xfId="17698" xr:uid="{00000000-0005-0000-0000-00001F450000}"/>
    <cellStyle name="Normal 29 9" xfId="17699" xr:uid="{00000000-0005-0000-0000-000020450000}"/>
    <cellStyle name="Normal 29 9 2" xfId="17700" xr:uid="{00000000-0005-0000-0000-000021450000}"/>
    <cellStyle name="Normal 29 9 2 2" xfId="17701" xr:uid="{00000000-0005-0000-0000-000022450000}"/>
    <cellStyle name="Normal 29 9 3" xfId="17702" xr:uid="{00000000-0005-0000-0000-000023450000}"/>
    <cellStyle name="Normal 29 9 3 2" xfId="17703" xr:uid="{00000000-0005-0000-0000-000024450000}"/>
    <cellStyle name="Normal 29 9 4" xfId="17704" xr:uid="{00000000-0005-0000-0000-000025450000}"/>
    <cellStyle name="Normal 3" xfId="17705" xr:uid="{00000000-0005-0000-0000-000026450000}"/>
    <cellStyle name="Normal 3 10" xfId="17706" xr:uid="{00000000-0005-0000-0000-000027450000}"/>
    <cellStyle name="Normal 3 10 2" xfId="17707" xr:uid="{00000000-0005-0000-0000-000028450000}"/>
    <cellStyle name="Normal 3 10 2 2" xfId="17708" xr:uid="{00000000-0005-0000-0000-000029450000}"/>
    <cellStyle name="Normal 3 10 2 2 2" xfId="17709" xr:uid="{00000000-0005-0000-0000-00002A450000}"/>
    <cellStyle name="Normal 3 10 2 3" xfId="17710" xr:uid="{00000000-0005-0000-0000-00002B450000}"/>
    <cellStyle name="Normal 3 10 2 3 2" xfId="17711" xr:uid="{00000000-0005-0000-0000-00002C450000}"/>
    <cellStyle name="Normal 3 10 2 4" xfId="17712" xr:uid="{00000000-0005-0000-0000-00002D450000}"/>
    <cellStyle name="Normal 3 10 3" xfId="17713" xr:uid="{00000000-0005-0000-0000-00002E450000}"/>
    <cellStyle name="Normal 3 10 3 2" xfId="17714" xr:uid="{00000000-0005-0000-0000-00002F450000}"/>
    <cellStyle name="Normal 3 10 4" xfId="17715" xr:uid="{00000000-0005-0000-0000-000030450000}"/>
    <cellStyle name="Normal 3 10 4 2" xfId="17716" xr:uid="{00000000-0005-0000-0000-000031450000}"/>
    <cellStyle name="Normal 3 10 5" xfId="17717" xr:uid="{00000000-0005-0000-0000-000032450000}"/>
    <cellStyle name="Normal 3 10 5 2" xfId="17718" xr:uid="{00000000-0005-0000-0000-000033450000}"/>
    <cellStyle name="Normal 3 11" xfId="17719" xr:uid="{00000000-0005-0000-0000-000034450000}"/>
    <cellStyle name="Normal 3 11 2" xfId="17720" xr:uid="{00000000-0005-0000-0000-000035450000}"/>
    <cellStyle name="Normal 3 11 2 2" xfId="17721" xr:uid="{00000000-0005-0000-0000-000036450000}"/>
    <cellStyle name="Normal 3 11 2 2 2" xfId="17722" xr:uid="{00000000-0005-0000-0000-000037450000}"/>
    <cellStyle name="Normal 3 11 2 3" xfId="17723" xr:uid="{00000000-0005-0000-0000-000038450000}"/>
    <cellStyle name="Normal 3 11 2 3 2" xfId="17724" xr:uid="{00000000-0005-0000-0000-000039450000}"/>
    <cellStyle name="Normal 3 11 2 4" xfId="17725" xr:uid="{00000000-0005-0000-0000-00003A450000}"/>
    <cellStyle name="Normal 3 11 3" xfId="17726" xr:uid="{00000000-0005-0000-0000-00003B450000}"/>
    <cellStyle name="Normal 3 11 3 2" xfId="17727" xr:uid="{00000000-0005-0000-0000-00003C450000}"/>
    <cellStyle name="Normal 3 11 4" xfId="17728" xr:uid="{00000000-0005-0000-0000-00003D450000}"/>
    <cellStyle name="Normal 3 11 4 2" xfId="17729" xr:uid="{00000000-0005-0000-0000-00003E450000}"/>
    <cellStyle name="Normal 3 11 5" xfId="17730" xr:uid="{00000000-0005-0000-0000-00003F450000}"/>
    <cellStyle name="Normal 3 12" xfId="17731" xr:uid="{00000000-0005-0000-0000-000040450000}"/>
    <cellStyle name="Normal 3 2" xfId="17732" xr:uid="{00000000-0005-0000-0000-000041450000}"/>
    <cellStyle name="Normal 3 2 10" xfId="17733" xr:uid="{00000000-0005-0000-0000-000042450000}"/>
    <cellStyle name="Normal 3 2 10 2" xfId="17734" xr:uid="{00000000-0005-0000-0000-000043450000}"/>
    <cellStyle name="Normal 3 2 10 2 2" xfId="17735" xr:uid="{00000000-0005-0000-0000-000044450000}"/>
    <cellStyle name="Normal 3 2 10 3" xfId="17736" xr:uid="{00000000-0005-0000-0000-000045450000}"/>
    <cellStyle name="Normal 3 2 10 3 2" xfId="17737" xr:uid="{00000000-0005-0000-0000-000046450000}"/>
    <cellStyle name="Normal 3 2 10 4" xfId="17738" xr:uid="{00000000-0005-0000-0000-000047450000}"/>
    <cellStyle name="Normal 3 2 11" xfId="17739" xr:uid="{00000000-0005-0000-0000-000048450000}"/>
    <cellStyle name="Normal 3 2 12" xfId="17740" xr:uid="{00000000-0005-0000-0000-000049450000}"/>
    <cellStyle name="Normal 3 2 12 2" xfId="17741" xr:uid="{00000000-0005-0000-0000-00004A450000}"/>
    <cellStyle name="Normal 3 2 12 2 2" xfId="17742" xr:uid="{00000000-0005-0000-0000-00004B450000}"/>
    <cellStyle name="Normal 3 2 12 3" xfId="17743" xr:uid="{00000000-0005-0000-0000-00004C450000}"/>
    <cellStyle name="Normal 3 2 13" xfId="17744" xr:uid="{00000000-0005-0000-0000-00004D450000}"/>
    <cellStyle name="Normal 3 2 13 2" xfId="17745" xr:uid="{00000000-0005-0000-0000-00004E450000}"/>
    <cellStyle name="Normal 3 2 14" xfId="17746" xr:uid="{00000000-0005-0000-0000-00004F450000}"/>
    <cellStyle name="Normal 3 2 15" xfId="17747" xr:uid="{00000000-0005-0000-0000-000050450000}"/>
    <cellStyle name="Normal 3 2 16" xfId="11" xr:uid="{00000000-0005-0000-0000-000051450000}"/>
    <cellStyle name="Normal 3 2 2" xfId="17748" xr:uid="{00000000-0005-0000-0000-000052450000}"/>
    <cellStyle name="Normal 3 2 2 10" xfId="17749" xr:uid="{00000000-0005-0000-0000-000053450000}"/>
    <cellStyle name="Normal 3 2 2 10 2" xfId="17750" xr:uid="{00000000-0005-0000-0000-000054450000}"/>
    <cellStyle name="Normal 3 2 2 11" xfId="17751" xr:uid="{00000000-0005-0000-0000-000055450000}"/>
    <cellStyle name="Normal 3 2 2 11 2" xfId="17752" xr:uid="{00000000-0005-0000-0000-000056450000}"/>
    <cellStyle name="Normal 3 2 2 12" xfId="17753" xr:uid="{00000000-0005-0000-0000-000057450000}"/>
    <cellStyle name="Normal 3 2 2 12 2" xfId="17754" xr:uid="{00000000-0005-0000-0000-000058450000}"/>
    <cellStyle name="Normal 3 2 2 13" xfId="17755" xr:uid="{00000000-0005-0000-0000-000059450000}"/>
    <cellStyle name="Normal 3 2 2 14" xfId="17756" xr:uid="{00000000-0005-0000-0000-00005A450000}"/>
    <cellStyle name="Normal 3 2 2 2" xfId="17757" xr:uid="{00000000-0005-0000-0000-00005B450000}"/>
    <cellStyle name="Normal 3 2 2 2 10" xfId="17758" xr:uid="{00000000-0005-0000-0000-00005C450000}"/>
    <cellStyle name="Normal 3 2 2 2 10 2" xfId="17759" xr:uid="{00000000-0005-0000-0000-00005D450000}"/>
    <cellStyle name="Normal 3 2 2 2 11" xfId="17760" xr:uid="{00000000-0005-0000-0000-00005E450000}"/>
    <cellStyle name="Normal 3 2 2 2 12" xfId="17761" xr:uid="{00000000-0005-0000-0000-00005F450000}"/>
    <cellStyle name="Normal 3 2 2 2 2" xfId="17762" xr:uid="{00000000-0005-0000-0000-000060450000}"/>
    <cellStyle name="Normal 3 2 2 2 2 10" xfId="17763" xr:uid="{00000000-0005-0000-0000-000061450000}"/>
    <cellStyle name="Normal 3 2 2 2 2 2" xfId="17764" xr:uid="{00000000-0005-0000-0000-000062450000}"/>
    <cellStyle name="Normal 3 2 2 2 2 2 2" xfId="17765" xr:uid="{00000000-0005-0000-0000-000063450000}"/>
    <cellStyle name="Normal 3 2 2 2 2 2 2 2" xfId="17766" xr:uid="{00000000-0005-0000-0000-000064450000}"/>
    <cellStyle name="Normal 3 2 2 2 2 2 2 2 2" xfId="17767" xr:uid="{00000000-0005-0000-0000-000065450000}"/>
    <cellStyle name="Normal 3 2 2 2 2 2 2 2 2 2" xfId="17768" xr:uid="{00000000-0005-0000-0000-000066450000}"/>
    <cellStyle name="Normal 3 2 2 2 2 2 2 2 3" xfId="17769" xr:uid="{00000000-0005-0000-0000-000067450000}"/>
    <cellStyle name="Normal 3 2 2 2 2 2 2 2 3 2" xfId="17770" xr:uid="{00000000-0005-0000-0000-000068450000}"/>
    <cellStyle name="Normal 3 2 2 2 2 2 2 2 4" xfId="17771" xr:uid="{00000000-0005-0000-0000-000069450000}"/>
    <cellStyle name="Normal 3 2 2 2 2 2 2 3" xfId="17772" xr:uid="{00000000-0005-0000-0000-00006A450000}"/>
    <cellStyle name="Normal 3 2 2 2 2 2 2 3 2" xfId="17773" xr:uid="{00000000-0005-0000-0000-00006B450000}"/>
    <cellStyle name="Normal 3 2 2 2 2 2 2 4" xfId="17774" xr:uid="{00000000-0005-0000-0000-00006C450000}"/>
    <cellStyle name="Normal 3 2 2 2 2 2 2 4 2" xfId="17775" xr:uid="{00000000-0005-0000-0000-00006D450000}"/>
    <cellStyle name="Normal 3 2 2 2 2 2 2 5" xfId="17776" xr:uid="{00000000-0005-0000-0000-00006E450000}"/>
    <cellStyle name="Normal 3 2 2 2 2 2 3" xfId="17777" xr:uid="{00000000-0005-0000-0000-00006F450000}"/>
    <cellStyle name="Normal 3 2 2 2 2 2 3 2" xfId="17778" xr:uid="{00000000-0005-0000-0000-000070450000}"/>
    <cellStyle name="Normal 3 2 2 2 2 2 3 2 2" xfId="17779" xr:uid="{00000000-0005-0000-0000-000071450000}"/>
    <cellStyle name="Normal 3 2 2 2 2 2 3 2 2 2" xfId="17780" xr:uid="{00000000-0005-0000-0000-000072450000}"/>
    <cellStyle name="Normal 3 2 2 2 2 2 3 2 3" xfId="17781" xr:uid="{00000000-0005-0000-0000-000073450000}"/>
    <cellStyle name="Normal 3 2 2 2 2 2 3 2 3 2" xfId="17782" xr:uid="{00000000-0005-0000-0000-000074450000}"/>
    <cellStyle name="Normal 3 2 2 2 2 2 3 2 4" xfId="17783" xr:uid="{00000000-0005-0000-0000-000075450000}"/>
    <cellStyle name="Normal 3 2 2 2 2 2 3 3" xfId="17784" xr:uid="{00000000-0005-0000-0000-000076450000}"/>
    <cellStyle name="Normal 3 2 2 2 2 2 3 3 2" xfId="17785" xr:uid="{00000000-0005-0000-0000-000077450000}"/>
    <cellStyle name="Normal 3 2 2 2 2 2 3 4" xfId="17786" xr:uid="{00000000-0005-0000-0000-000078450000}"/>
    <cellStyle name="Normal 3 2 2 2 2 2 3 4 2" xfId="17787" xr:uid="{00000000-0005-0000-0000-000079450000}"/>
    <cellStyle name="Normal 3 2 2 2 2 2 3 5" xfId="17788" xr:uid="{00000000-0005-0000-0000-00007A450000}"/>
    <cellStyle name="Normal 3 2 2 2 2 2 4" xfId="17789" xr:uid="{00000000-0005-0000-0000-00007B450000}"/>
    <cellStyle name="Normal 3 2 2 2 2 2 4 2" xfId="17790" xr:uid="{00000000-0005-0000-0000-00007C450000}"/>
    <cellStyle name="Normal 3 2 2 2 2 2 4 2 2" xfId="17791" xr:uid="{00000000-0005-0000-0000-00007D450000}"/>
    <cellStyle name="Normal 3 2 2 2 2 2 4 3" xfId="17792" xr:uid="{00000000-0005-0000-0000-00007E450000}"/>
    <cellStyle name="Normal 3 2 2 2 2 2 4 3 2" xfId="17793" xr:uid="{00000000-0005-0000-0000-00007F450000}"/>
    <cellStyle name="Normal 3 2 2 2 2 2 4 4" xfId="17794" xr:uid="{00000000-0005-0000-0000-000080450000}"/>
    <cellStyle name="Normal 3 2 2 2 2 2 5" xfId="17795" xr:uid="{00000000-0005-0000-0000-000081450000}"/>
    <cellStyle name="Normal 3 2 2 2 2 2 5 2" xfId="17796" xr:uid="{00000000-0005-0000-0000-000082450000}"/>
    <cellStyle name="Normal 3 2 2 2 2 2 6" xfId="17797" xr:uid="{00000000-0005-0000-0000-000083450000}"/>
    <cellStyle name="Normal 3 2 2 2 2 2 6 2" xfId="17798" xr:uid="{00000000-0005-0000-0000-000084450000}"/>
    <cellStyle name="Normal 3 2 2 2 2 2 7" xfId="17799" xr:uid="{00000000-0005-0000-0000-000085450000}"/>
    <cellStyle name="Normal 3 2 2 2 2 2 7 2" xfId="17800" xr:uid="{00000000-0005-0000-0000-000086450000}"/>
    <cellStyle name="Normal 3 2 2 2 2 2 8" xfId="17801" xr:uid="{00000000-0005-0000-0000-000087450000}"/>
    <cellStyle name="Normal 3 2 2 2 2 2 9" xfId="17802" xr:uid="{00000000-0005-0000-0000-000088450000}"/>
    <cellStyle name="Normal 3 2 2 2 2 3" xfId="17803" xr:uid="{00000000-0005-0000-0000-000089450000}"/>
    <cellStyle name="Normal 3 2 2 2 2 3 2" xfId="17804" xr:uid="{00000000-0005-0000-0000-00008A450000}"/>
    <cellStyle name="Normal 3 2 2 2 2 3 2 2" xfId="17805" xr:uid="{00000000-0005-0000-0000-00008B450000}"/>
    <cellStyle name="Normal 3 2 2 2 2 3 2 2 2" xfId="17806" xr:uid="{00000000-0005-0000-0000-00008C450000}"/>
    <cellStyle name="Normal 3 2 2 2 2 3 2 3" xfId="17807" xr:uid="{00000000-0005-0000-0000-00008D450000}"/>
    <cellStyle name="Normal 3 2 2 2 2 3 2 3 2" xfId="17808" xr:uid="{00000000-0005-0000-0000-00008E450000}"/>
    <cellStyle name="Normal 3 2 2 2 2 3 2 4" xfId="17809" xr:uid="{00000000-0005-0000-0000-00008F450000}"/>
    <cellStyle name="Normal 3 2 2 2 2 3 3" xfId="17810" xr:uid="{00000000-0005-0000-0000-000090450000}"/>
    <cellStyle name="Normal 3 2 2 2 2 3 3 2" xfId="17811" xr:uid="{00000000-0005-0000-0000-000091450000}"/>
    <cellStyle name="Normal 3 2 2 2 2 3 4" xfId="17812" xr:uid="{00000000-0005-0000-0000-000092450000}"/>
    <cellStyle name="Normal 3 2 2 2 2 3 4 2" xfId="17813" xr:uid="{00000000-0005-0000-0000-000093450000}"/>
    <cellStyle name="Normal 3 2 2 2 2 3 5" xfId="17814" xr:uid="{00000000-0005-0000-0000-000094450000}"/>
    <cellStyle name="Normal 3 2 2 2 2 4" xfId="17815" xr:uid="{00000000-0005-0000-0000-000095450000}"/>
    <cellStyle name="Normal 3 2 2 2 2 4 2" xfId="17816" xr:uid="{00000000-0005-0000-0000-000096450000}"/>
    <cellStyle name="Normal 3 2 2 2 2 4 2 2" xfId="17817" xr:uid="{00000000-0005-0000-0000-000097450000}"/>
    <cellStyle name="Normal 3 2 2 2 2 4 2 2 2" xfId="17818" xr:uid="{00000000-0005-0000-0000-000098450000}"/>
    <cellStyle name="Normal 3 2 2 2 2 4 2 3" xfId="17819" xr:uid="{00000000-0005-0000-0000-000099450000}"/>
    <cellStyle name="Normal 3 2 2 2 2 4 2 3 2" xfId="17820" xr:uid="{00000000-0005-0000-0000-00009A450000}"/>
    <cellStyle name="Normal 3 2 2 2 2 4 2 4" xfId="17821" xr:uid="{00000000-0005-0000-0000-00009B450000}"/>
    <cellStyle name="Normal 3 2 2 2 2 4 3" xfId="17822" xr:uid="{00000000-0005-0000-0000-00009C450000}"/>
    <cellStyle name="Normal 3 2 2 2 2 4 3 2" xfId="17823" xr:uid="{00000000-0005-0000-0000-00009D450000}"/>
    <cellStyle name="Normal 3 2 2 2 2 4 4" xfId="17824" xr:uid="{00000000-0005-0000-0000-00009E450000}"/>
    <cellStyle name="Normal 3 2 2 2 2 4 4 2" xfId="17825" xr:uid="{00000000-0005-0000-0000-00009F450000}"/>
    <cellStyle name="Normal 3 2 2 2 2 4 5" xfId="17826" xr:uid="{00000000-0005-0000-0000-0000A0450000}"/>
    <cellStyle name="Normal 3 2 2 2 2 5" xfId="17827" xr:uid="{00000000-0005-0000-0000-0000A1450000}"/>
    <cellStyle name="Normal 3 2 2 2 2 5 2" xfId="17828" xr:uid="{00000000-0005-0000-0000-0000A2450000}"/>
    <cellStyle name="Normal 3 2 2 2 2 5 2 2" xfId="17829" xr:uid="{00000000-0005-0000-0000-0000A3450000}"/>
    <cellStyle name="Normal 3 2 2 2 2 5 3" xfId="17830" xr:uid="{00000000-0005-0000-0000-0000A4450000}"/>
    <cellStyle name="Normal 3 2 2 2 2 5 3 2" xfId="17831" xr:uid="{00000000-0005-0000-0000-0000A5450000}"/>
    <cellStyle name="Normal 3 2 2 2 2 5 4" xfId="17832" xr:uid="{00000000-0005-0000-0000-0000A6450000}"/>
    <cellStyle name="Normal 3 2 2 2 2 6" xfId="17833" xr:uid="{00000000-0005-0000-0000-0000A7450000}"/>
    <cellStyle name="Normal 3 2 2 2 2 6 2" xfId="17834" xr:uid="{00000000-0005-0000-0000-0000A8450000}"/>
    <cellStyle name="Normal 3 2 2 2 2 7" xfId="17835" xr:uid="{00000000-0005-0000-0000-0000A9450000}"/>
    <cellStyle name="Normal 3 2 2 2 2 7 2" xfId="17836" xr:uid="{00000000-0005-0000-0000-0000AA450000}"/>
    <cellStyle name="Normal 3 2 2 2 2 8" xfId="17837" xr:uid="{00000000-0005-0000-0000-0000AB450000}"/>
    <cellStyle name="Normal 3 2 2 2 2 8 2" xfId="17838" xr:uid="{00000000-0005-0000-0000-0000AC450000}"/>
    <cellStyle name="Normal 3 2 2 2 2 9" xfId="17839" xr:uid="{00000000-0005-0000-0000-0000AD450000}"/>
    <cellStyle name="Normal 3 2 2 2 3" xfId="17840" xr:uid="{00000000-0005-0000-0000-0000AE450000}"/>
    <cellStyle name="Normal 3 2 2 2 3 2" xfId="17841" xr:uid="{00000000-0005-0000-0000-0000AF450000}"/>
    <cellStyle name="Normal 3 2 2 2 3 2 2" xfId="17842" xr:uid="{00000000-0005-0000-0000-0000B0450000}"/>
    <cellStyle name="Normal 3 2 2 2 3 2 2 2" xfId="17843" xr:uid="{00000000-0005-0000-0000-0000B1450000}"/>
    <cellStyle name="Normal 3 2 2 2 3 2 2 2 2" xfId="17844" xr:uid="{00000000-0005-0000-0000-0000B2450000}"/>
    <cellStyle name="Normal 3 2 2 2 3 2 2 3" xfId="17845" xr:uid="{00000000-0005-0000-0000-0000B3450000}"/>
    <cellStyle name="Normal 3 2 2 2 3 2 2 3 2" xfId="17846" xr:uid="{00000000-0005-0000-0000-0000B4450000}"/>
    <cellStyle name="Normal 3 2 2 2 3 2 2 4" xfId="17847" xr:uid="{00000000-0005-0000-0000-0000B5450000}"/>
    <cellStyle name="Normal 3 2 2 2 3 2 3" xfId="17848" xr:uid="{00000000-0005-0000-0000-0000B6450000}"/>
    <cellStyle name="Normal 3 2 2 2 3 2 3 2" xfId="17849" xr:uid="{00000000-0005-0000-0000-0000B7450000}"/>
    <cellStyle name="Normal 3 2 2 2 3 2 3 2 2" xfId="17850" xr:uid="{00000000-0005-0000-0000-0000B8450000}"/>
    <cellStyle name="Normal 3 2 2 2 3 2 3 3" xfId="17851" xr:uid="{00000000-0005-0000-0000-0000B9450000}"/>
    <cellStyle name="Normal 3 2 2 2 3 2 3 3 2" xfId="17852" xr:uid="{00000000-0005-0000-0000-0000BA450000}"/>
    <cellStyle name="Normal 3 2 2 2 3 2 3 4" xfId="17853" xr:uid="{00000000-0005-0000-0000-0000BB450000}"/>
    <cellStyle name="Normal 3 2 2 2 3 2 4" xfId="17854" xr:uid="{00000000-0005-0000-0000-0000BC450000}"/>
    <cellStyle name="Normal 3 2 2 2 3 2 4 2" xfId="17855" xr:uid="{00000000-0005-0000-0000-0000BD450000}"/>
    <cellStyle name="Normal 3 2 2 2 3 2 5" xfId="17856" xr:uid="{00000000-0005-0000-0000-0000BE450000}"/>
    <cellStyle name="Normal 3 2 2 2 3 2 5 2" xfId="17857" xr:uid="{00000000-0005-0000-0000-0000BF450000}"/>
    <cellStyle name="Normal 3 2 2 2 3 2 6" xfId="17858" xr:uid="{00000000-0005-0000-0000-0000C0450000}"/>
    <cellStyle name="Normal 3 2 2 2 3 3" xfId="17859" xr:uid="{00000000-0005-0000-0000-0000C1450000}"/>
    <cellStyle name="Normal 3 2 2 2 3 3 2" xfId="17860" xr:uid="{00000000-0005-0000-0000-0000C2450000}"/>
    <cellStyle name="Normal 3 2 2 2 3 3 2 2" xfId="17861" xr:uid="{00000000-0005-0000-0000-0000C3450000}"/>
    <cellStyle name="Normal 3 2 2 2 3 3 2 2 2" xfId="17862" xr:uid="{00000000-0005-0000-0000-0000C4450000}"/>
    <cellStyle name="Normal 3 2 2 2 3 3 2 3" xfId="17863" xr:uid="{00000000-0005-0000-0000-0000C5450000}"/>
    <cellStyle name="Normal 3 2 2 2 3 3 2 3 2" xfId="17864" xr:uid="{00000000-0005-0000-0000-0000C6450000}"/>
    <cellStyle name="Normal 3 2 2 2 3 3 2 4" xfId="17865" xr:uid="{00000000-0005-0000-0000-0000C7450000}"/>
    <cellStyle name="Normal 3 2 2 2 3 3 3" xfId="17866" xr:uid="{00000000-0005-0000-0000-0000C8450000}"/>
    <cellStyle name="Normal 3 2 2 2 3 3 3 2" xfId="17867" xr:uid="{00000000-0005-0000-0000-0000C9450000}"/>
    <cellStyle name="Normal 3 2 2 2 3 3 3 2 2" xfId="17868" xr:uid="{00000000-0005-0000-0000-0000CA450000}"/>
    <cellStyle name="Normal 3 2 2 2 3 3 3 3" xfId="17869" xr:uid="{00000000-0005-0000-0000-0000CB450000}"/>
    <cellStyle name="Normal 3 2 2 2 3 3 3 3 2" xfId="17870" xr:uid="{00000000-0005-0000-0000-0000CC450000}"/>
    <cellStyle name="Normal 3 2 2 2 3 3 3 4" xfId="17871" xr:uid="{00000000-0005-0000-0000-0000CD450000}"/>
    <cellStyle name="Normal 3 2 2 2 3 3 4" xfId="17872" xr:uid="{00000000-0005-0000-0000-0000CE450000}"/>
    <cellStyle name="Normal 3 2 2 2 3 3 4 2" xfId="17873" xr:uid="{00000000-0005-0000-0000-0000CF450000}"/>
    <cellStyle name="Normal 3 2 2 2 3 3 5" xfId="17874" xr:uid="{00000000-0005-0000-0000-0000D0450000}"/>
    <cellStyle name="Normal 3 2 2 2 3 3 5 2" xfId="17875" xr:uid="{00000000-0005-0000-0000-0000D1450000}"/>
    <cellStyle name="Normal 3 2 2 2 3 3 6" xfId="17876" xr:uid="{00000000-0005-0000-0000-0000D2450000}"/>
    <cellStyle name="Normal 3 2 2 2 3 4" xfId="17877" xr:uid="{00000000-0005-0000-0000-0000D3450000}"/>
    <cellStyle name="Normal 3 2 2 2 3 4 2" xfId="17878" xr:uid="{00000000-0005-0000-0000-0000D4450000}"/>
    <cellStyle name="Normal 3 2 2 2 3 4 2 2" xfId="17879" xr:uid="{00000000-0005-0000-0000-0000D5450000}"/>
    <cellStyle name="Normal 3 2 2 2 3 4 3" xfId="17880" xr:uid="{00000000-0005-0000-0000-0000D6450000}"/>
    <cellStyle name="Normal 3 2 2 2 3 4 3 2" xfId="17881" xr:uid="{00000000-0005-0000-0000-0000D7450000}"/>
    <cellStyle name="Normal 3 2 2 2 3 4 4" xfId="17882" xr:uid="{00000000-0005-0000-0000-0000D8450000}"/>
    <cellStyle name="Normal 3 2 2 2 3 5" xfId="17883" xr:uid="{00000000-0005-0000-0000-0000D9450000}"/>
    <cellStyle name="Normal 3 2 2 2 3 5 2" xfId="17884" xr:uid="{00000000-0005-0000-0000-0000DA450000}"/>
    <cellStyle name="Normal 3 2 2 2 3 6" xfId="17885" xr:uid="{00000000-0005-0000-0000-0000DB450000}"/>
    <cellStyle name="Normal 3 2 2 2 3 6 2" xfId="17886" xr:uid="{00000000-0005-0000-0000-0000DC450000}"/>
    <cellStyle name="Normal 3 2 2 2 3 7" xfId="17887" xr:uid="{00000000-0005-0000-0000-0000DD450000}"/>
    <cellStyle name="Normal 3 2 2 2 3 7 2" xfId="17888" xr:uid="{00000000-0005-0000-0000-0000DE450000}"/>
    <cellStyle name="Normal 3 2 2 2 3 8" xfId="17889" xr:uid="{00000000-0005-0000-0000-0000DF450000}"/>
    <cellStyle name="Normal 3 2 2 2 3 9" xfId="17890" xr:uid="{00000000-0005-0000-0000-0000E0450000}"/>
    <cellStyle name="Normal 3 2 2 2 4" xfId="17891" xr:uid="{00000000-0005-0000-0000-0000E1450000}"/>
    <cellStyle name="Normal 3 2 2 2 4 2" xfId="17892" xr:uid="{00000000-0005-0000-0000-0000E2450000}"/>
    <cellStyle name="Normal 3 2 2 2 4 2 2" xfId="17893" xr:uid="{00000000-0005-0000-0000-0000E3450000}"/>
    <cellStyle name="Normal 3 2 2 2 4 2 2 2" xfId="17894" xr:uid="{00000000-0005-0000-0000-0000E4450000}"/>
    <cellStyle name="Normal 3 2 2 2 4 2 3" xfId="17895" xr:uid="{00000000-0005-0000-0000-0000E5450000}"/>
    <cellStyle name="Normal 3 2 2 2 4 2 3 2" xfId="17896" xr:uid="{00000000-0005-0000-0000-0000E6450000}"/>
    <cellStyle name="Normal 3 2 2 2 4 2 4" xfId="17897" xr:uid="{00000000-0005-0000-0000-0000E7450000}"/>
    <cellStyle name="Normal 3 2 2 2 4 3" xfId="17898" xr:uid="{00000000-0005-0000-0000-0000E8450000}"/>
    <cellStyle name="Normal 3 2 2 2 4 3 2" xfId="17899" xr:uid="{00000000-0005-0000-0000-0000E9450000}"/>
    <cellStyle name="Normal 3 2 2 2 4 3 2 2" xfId="17900" xr:uid="{00000000-0005-0000-0000-0000EA450000}"/>
    <cellStyle name="Normal 3 2 2 2 4 3 3" xfId="17901" xr:uid="{00000000-0005-0000-0000-0000EB450000}"/>
    <cellStyle name="Normal 3 2 2 2 4 3 3 2" xfId="17902" xr:uid="{00000000-0005-0000-0000-0000EC450000}"/>
    <cellStyle name="Normal 3 2 2 2 4 3 4" xfId="17903" xr:uid="{00000000-0005-0000-0000-0000ED450000}"/>
    <cellStyle name="Normal 3 2 2 2 4 4" xfId="17904" xr:uid="{00000000-0005-0000-0000-0000EE450000}"/>
    <cellStyle name="Normal 3 2 2 2 4 4 2" xfId="17905" xr:uid="{00000000-0005-0000-0000-0000EF450000}"/>
    <cellStyle name="Normal 3 2 2 2 4 5" xfId="17906" xr:uid="{00000000-0005-0000-0000-0000F0450000}"/>
    <cellStyle name="Normal 3 2 2 2 4 5 2" xfId="17907" xr:uid="{00000000-0005-0000-0000-0000F1450000}"/>
    <cellStyle name="Normal 3 2 2 2 4 6" xfId="17908" xr:uid="{00000000-0005-0000-0000-0000F2450000}"/>
    <cellStyle name="Normal 3 2 2 2 5" xfId="17909" xr:uid="{00000000-0005-0000-0000-0000F3450000}"/>
    <cellStyle name="Normal 3 2 2 2 5 2" xfId="17910" xr:uid="{00000000-0005-0000-0000-0000F4450000}"/>
    <cellStyle name="Normal 3 2 2 2 5 2 2" xfId="17911" xr:uid="{00000000-0005-0000-0000-0000F5450000}"/>
    <cellStyle name="Normal 3 2 2 2 5 2 2 2" xfId="17912" xr:uid="{00000000-0005-0000-0000-0000F6450000}"/>
    <cellStyle name="Normal 3 2 2 2 5 2 3" xfId="17913" xr:uid="{00000000-0005-0000-0000-0000F7450000}"/>
    <cellStyle name="Normal 3 2 2 2 5 2 3 2" xfId="17914" xr:uid="{00000000-0005-0000-0000-0000F8450000}"/>
    <cellStyle name="Normal 3 2 2 2 5 2 4" xfId="17915" xr:uid="{00000000-0005-0000-0000-0000F9450000}"/>
    <cellStyle name="Normal 3 2 2 2 5 3" xfId="17916" xr:uid="{00000000-0005-0000-0000-0000FA450000}"/>
    <cellStyle name="Normal 3 2 2 2 5 3 2" xfId="17917" xr:uid="{00000000-0005-0000-0000-0000FB450000}"/>
    <cellStyle name="Normal 3 2 2 2 5 4" xfId="17918" xr:uid="{00000000-0005-0000-0000-0000FC450000}"/>
    <cellStyle name="Normal 3 2 2 2 5 4 2" xfId="17919" xr:uid="{00000000-0005-0000-0000-0000FD450000}"/>
    <cellStyle name="Normal 3 2 2 2 5 5" xfId="17920" xr:uid="{00000000-0005-0000-0000-0000FE450000}"/>
    <cellStyle name="Normal 3 2 2 2 6" xfId="17921" xr:uid="{00000000-0005-0000-0000-0000FF450000}"/>
    <cellStyle name="Normal 3 2 2 2 6 2" xfId="17922" xr:uid="{00000000-0005-0000-0000-000000460000}"/>
    <cellStyle name="Normal 3 2 2 2 6 2 2" xfId="17923" xr:uid="{00000000-0005-0000-0000-000001460000}"/>
    <cellStyle name="Normal 3 2 2 2 6 3" xfId="17924" xr:uid="{00000000-0005-0000-0000-000002460000}"/>
    <cellStyle name="Normal 3 2 2 2 6 3 2" xfId="17925" xr:uid="{00000000-0005-0000-0000-000003460000}"/>
    <cellStyle name="Normal 3 2 2 2 6 4" xfId="17926" xr:uid="{00000000-0005-0000-0000-000004460000}"/>
    <cellStyle name="Normal 3 2 2 2 7" xfId="17927" xr:uid="{00000000-0005-0000-0000-000005460000}"/>
    <cellStyle name="Normal 3 2 2 2 7 2" xfId="17928" xr:uid="{00000000-0005-0000-0000-000006460000}"/>
    <cellStyle name="Normal 3 2 2 2 7 2 2" xfId="17929" xr:uid="{00000000-0005-0000-0000-000007460000}"/>
    <cellStyle name="Normal 3 2 2 2 7 3" xfId="17930" xr:uid="{00000000-0005-0000-0000-000008460000}"/>
    <cellStyle name="Normal 3 2 2 2 7 3 2" xfId="17931" xr:uid="{00000000-0005-0000-0000-000009460000}"/>
    <cellStyle name="Normal 3 2 2 2 7 4" xfId="17932" xr:uid="{00000000-0005-0000-0000-00000A460000}"/>
    <cellStyle name="Normal 3 2 2 2 8" xfId="17933" xr:uid="{00000000-0005-0000-0000-00000B460000}"/>
    <cellStyle name="Normal 3 2 2 2 8 2" xfId="17934" xr:uid="{00000000-0005-0000-0000-00000C460000}"/>
    <cellStyle name="Normal 3 2 2 2 9" xfId="17935" xr:uid="{00000000-0005-0000-0000-00000D460000}"/>
    <cellStyle name="Normal 3 2 2 2 9 2" xfId="17936" xr:uid="{00000000-0005-0000-0000-00000E460000}"/>
    <cellStyle name="Normal 3 2 2 3" xfId="17937" xr:uid="{00000000-0005-0000-0000-00000F460000}"/>
    <cellStyle name="Normal 3 2 2 3 10" xfId="17938" xr:uid="{00000000-0005-0000-0000-000010460000}"/>
    <cellStyle name="Normal 3 2 2 3 2" xfId="17939" xr:uid="{00000000-0005-0000-0000-000011460000}"/>
    <cellStyle name="Normal 3 2 2 3 2 2" xfId="17940" xr:uid="{00000000-0005-0000-0000-000012460000}"/>
    <cellStyle name="Normal 3 2 2 3 2 2 2" xfId="17941" xr:uid="{00000000-0005-0000-0000-000013460000}"/>
    <cellStyle name="Normal 3 2 2 3 2 2 2 2" xfId="17942" xr:uid="{00000000-0005-0000-0000-000014460000}"/>
    <cellStyle name="Normal 3 2 2 3 2 2 2 2 2" xfId="17943" xr:uid="{00000000-0005-0000-0000-000015460000}"/>
    <cellStyle name="Normal 3 2 2 3 2 2 2 3" xfId="17944" xr:uid="{00000000-0005-0000-0000-000016460000}"/>
    <cellStyle name="Normal 3 2 2 3 2 2 2 3 2" xfId="17945" xr:uid="{00000000-0005-0000-0000-000017460000}"/>
    <cellStyle name="Normal 3 2 2 3 2 2 2 4" xfId="17946" xr:uid="{00000000-0005-0000-0000-000018460000}"/>
    <cellStyle name="Normal 3 2 2 3 2 2 3" xfId="17947" xr:uid="{00000000-0005-0000-0000-000019460000}"/>
    <cellStyle name="Normal 3 2 2 3 2 2 3 2" xfId="17948" xr:uid="{00000000-0005-0000-0000-00001A460000}"/>
    <cellStyle name="Normal 3 2 2 3 2 2 4" xfId="17949" xr:uid="{00000000-0005-0000-0000-00001B460000}"/>
    <cellStyle name="Normal 3 2 2 3 2 2 4 2" xfId="17950" xr:uid="{00000000-0005-0000-0000-00001C460000}"/>
    <cellStyle name="Normal 3 2 2 3 2 2 5" xfId="17951" xr:uid="{00000000-0005-0000-0000-00001D460000}"/>
    <cellStyle name="Normal 3 2 2 3 2 3" xfId="17952" xr:uid="{00000000-0005-0000-0000-00001E460000}"/>
    <cellStyle name="Normal 3 2 2 3 2 3 2" xfId="17953" xr:uid="{00000000-0005-0000-0000-00001F460000}"/>
    <cellStyle name="Normal 3 2 2 3 2 3 2 2" xfId="17954" xr:uid="{00000000-0005-0000-0000-000020460000}"/>
    <cellStyle name="Normal 3 2 2 3 2 3 2 2 2" xfId="17955" xr:uid="{00000000-0005-0000-0000-000021460000}"/>
    <cellStyle name="Normal 3 2 2 3 2 3 2 3" xfId="17956" xr:uid="{00000000-0005-0000-0000-000022460000}"/>
    <cellStyle name="Normal 3 2 2 3 2 3 2 3 2" xfId="17957" xr:uid="{00000000-0005-0000-0000-000023460000}"/>
    <cellStyle name="Normal 3 2 2 3 2 3 2 4" xfId="17958" xr:uid="{00000000-0005-0000-0000-000024460000}"/>
    <cellStyle name="Normal 3 2 2 3 2 3 3" xfId="17959" xr:uid="{00000000-0005-0000-0000-000025460000}"/>
    <cellStyle name="Normal 3 2 2 3 2 3 3 2" xfId="17960" xr:uid="{00000000-0005-0000-0000-000026460000}"/>
    <cellStyle name="Normal 3 2 2 3 2 3 4" xfId="17961" xr:uid="{00000000-0005-0000-0000-000027460000}"/>
    <cellStyle name="Normal 3 2 2 3 2 3 4 2" xfId="17962" xr:uid="{00000000-0005-0000-0000-000028460000}"/>
    <cellStyle name="Normal 3 2 2 3 2 3 5" xfId="17963" xr:uid="{00000000-0005-0000-0000-000029460000}"/>
    <cellStyle name="Normal 3 2 2 3 2 4" xfId="17964" xr:uid="{00000000-0005-0000-0000-00002A460000}"/>
    <cellStyle name="Normal 3 2 2 3 2 4 2" xfId="17965" xr:uid="{00000000-0005-0000-0000-00002B460000}"/>
    <cellStyle name="Normal 3 2 2 3 2 4 2 2" xfId="17966" xr:uid="{00000000-0005-0000-0000-00002C460000}"/>
    <cellStyle name="Normal 3 2 2 3 2 4 3" xfId="17967" xr:uid="{00000000-0005-0000-0000-00002D460000}"/>
    <cellStyle name="Normal 3 2 2 3 2 4 3 2" xfId="17968" xr:uid="{00000000-0005-0000-0000-00002E460000}"/>
    <cellStyle name="Normal 3 2 2 3 2 4 4" xfId="17969" xr:uid="{00000000-0005-0000-0000-00002F460000}"/>
    <cellStyle name="Normal 3 2 2 3 2 5" xfId="17970" xr:uid="{00000000-0005-0000-0000-000030460000}"/>
    <cellStyle name="Normal 3 2 2 3 2 5 2" xfId="17971" xr:uid="{00000000-0005-0000-0000-000031460000}"/>
    <cellStyle name="Normal 3 2 2 3 2 6" xfId="17972" xr:uid="{00000000-0005-0000-0000-000032460000}"/>
    <cellStyle name="Normal 3 2 2 3 2 6 2" xfId="17973" xr:uid="{00000000-0005-0000-0000-000033460000}"/>
    <cellStyle name="Normal 3 2 2 3 2 7" xfId="17974" xr:uid="{00000000-0005-0000-0000-000034460000}"/>
    <cellStyle name="Normal 3 2 2 3 2 7 2" xfId="17975" xr:uid="{00000000-0005-0000-0000-000035460000}"/>
    <cellStyle name="Normal 3 2 2 3 2 8" xfId="17976" xr:uid="{00000000-0005-0000-0000-000036460000}"/>
    <cellStyle name="Normal 3 2 2 3 2 9" xfId="17977" xr:uid="{00000000-0005-0000-0000-000037460000}"/>
    <cellStyle name="Normal 3 2 2 3 3" xfId="17978" xr:uid="{00000000-0005-0000-0000-000038460000}"/>
    <cellStyle name="Normal 3 2 2 3 3 2" xfId="17979" xr:uid="{00000000-0005-0000-0000-000039460000}"/>
    <cellStyle name="Normal 3 2 2 3 3 2 2" xfId="17980" xr:uid="{00000000-0005-0000-0000-00003A460000}"/>
    <cellStyle name="Normal 3 2 2 3 3 2 2 2" xfId="17981" xr:uid="{00000000-0005-0000-0000-00003B460000}"/>
    <cellStyle name="Normal 3 2 2 3 3 2 3" xfId="17982" xr:uid="{00000000-0005-0000-0000-00003C460000}"/>
    <cellStyle name="Normal 3 2 2 3 3 2 3 2" xfId="17983" xr:uid="{00000000-0005-0000-0000-00003D460000}"/>
    <cellStyle name="Normal 3 2 2 3 3 2 4" xfId="17984" xr:uid="{00000000-0005-0000-0000-00003E460000}"/>
    <cellStyle name="Normal 3 2 2 3 3 3" xfId="17985" xr:uid="{00000000-0005-0000-0000-00003F460000}"/>
    <cellStyle name="Normal 3 2 2 3 3 3 2" xfId="17986" xr:uid="{00000000-0005-0000-0000-000040460000}"/>
    <cellStyle name="Normal 3 2 2 3 3 4" xfId="17987" xr:uid="{00000000-0005-0000-0000-000041460000}"/>
    <cellStyle name="Normal 3 2 2 3 3 4 2" xfId="17988" xr:uid="{00000000-0005-0000-0000-000042460000}"/>
    <cellStyle name="Normal 3 2 2 3 3 5" xfId="17989" xr:uid="{00000000-0005-0000-0000-000043460000}"/>
    <cellStyle name="Normal 3 2 2 3 4" xfId="17990" xr:uid="{00000000-0005-0000-0000-000044460000}"/>
    <cellStyle name="Normal 3 2 2 3 4 2" xfId="17991" xr:uid="{00000000-0005-0000-0000-000045460000}"/>
    <cellStyle name="Normal 3 2 2 3 4 2 2" xfId="17992" xr:uid="{00000000-0005-0000-0000-000046460000}"/>
    <cellStyle name="Normal 3 2 2 3 4 2 2 2" xfId="17993" xr:uid="{00000000-0005-0000-0000-000047460000}"/>
    <cellStyle name="Normal 3 2 2 3 4 2 3" xfId="17994" xr:uid="{00000000-0005-0000-0000-000048460000}"/>
    <cellStyle name="Normal 3 2 2 3 4 2 3 2" xfId="17995" xr:uid="{00000000-0005-0000-0000-000049460000}"/>
    <cellStyle name="Normal 3 2 2 3 4 2 4" xfId="17996" xr:uid="{00000000-0005-0000-0000-00004A460000}"/>
    <cellStyle name="Normal 3 2 2 3 4 3" xfId="17997" xr:uid="{00000000-0005-0000-0000-00004B460000}"/>
    <cellStyle name="Normal 3 2 2 3 4 3 2" xfId="17998" xr:uid="{00000000-0005-0000-0000-00004C460000}"/>
    <cellStyle name="Normal 3 2 2 3 4 4" xfId="17999" xr:uid="{00000000-0005-0000-0000-00004D460000}"/>
    <cellStyle name="Normal 3 2 2 3 4 4 2" xfId="18000" xr:uid="{00000000-0005-0000-0000-00004E460000}"/>
    <cellStyle name="Normal 3 2 2 3 4 5" xfId="18001" xr:uid="{00000000-0005-0000-0000-00004F460000}"/>
    <cellStyle name="Normal 3 2 2 3 5" xfId="18002" xr:uid="{00000000-0005-0000-0000-000050460000}"/>
    <cellStyle name="Normal 3 2 2 3 5 2" xfId="18003" xr:uid="{00000000-0005-0000-0000-000051460000}"/>
    <cellStyle name="Normal 3 2 2 3 5 2 2" xfId="18004" xr:uid="{00000000-0005-0000-0000-000052460000}"/>
    <cellStyle name="Normal 3 2 2 3 5 3" xfId="18005" xr:uid="{00000000-0005-0000-0000-000053460000}"/>
    <cellStyle name="Normal 3 2 2 3 5 3 2" xfId="18006" xr:uid="{00000000-0005-0000-0000-000054460000}"/>
    <cellStyle name="Normal 3 2 2 3 5 4" xfId="18007" xr:uid="{00000000-0005-0000-0000-000055460000}"/>
    <cellStyle name="Normal 3 2 2 3 6" xfId="18008" xr:uid="{00000000-0005-0000-0000-000056460000}"/>
    <cellStyle name="Normal 3 2 2 3 6 2" xfId="18009" xr:uid="{00000000-0005-0000-0000-000057460000}"/>
    <cellStyle name="Normal 3 2 2 3 7" xfId="18010" xr:uid="{00000000-0005-0000-0000-000058460000}"/>
    <cellStyle name="Normal 3 2 2 3 7 2" xfId="18011" xr:uid="{00000000-0005-0000-0000-000059460000}"/>
    <cellStyle name="Normal 3 2 2 3 8" xfId="18012" xr:uid="{00000000-0005-0000-0000-00005A460000}"/>
    <cellStyle name="Normal 3 2 2 3 8 2" xfId="18013" xr:uid="{00000000-0005-0000-0000-00005B460000}"/>
    <cellStyle name="Normal 3 2 2 3 9" xfId="18014" xr:uid="{00000000-0005-0000-0000-00005C460000}"/>
    <cellStyle name="Normal 3 2 2 4" xfId="18015" xr:uid="{00000000-0005-0000-0000-00005D460000}"/>
    <cellStyle name="Normal 3 2 2 4 10" xfId="18016" xr:uid="{00000000-0005-0000-0000-00005E460000}"/>
    <cellStyle name="Normal 3 2 2 4 2" xfId="18017" xr:uid="{00000000-0005-0000-0000-00005F460000}"/>
    <cellStyle name="Normal 3 2 2 4 2 2" xfId="18018" xr:uid="{00000000-0005-0000-0000-000060460000}"/>
    <cellStyle name="Normal 3 2 2 4 2 2 2" xfId="18019" xr:uid="{00000000-0005-0000-0000-000061460000}"/>
    <cellStyle name="Normal 3 2 2 4 2 2 2 2" xfId="18020" xr:uid="{00000000-0005-0000-0000-000062460000}"/>
    <cellStyle name="Normal 3 2 2 4 2 2 2 2 2" xfId="18021" xr:uid="{00000000-0005-0000-0000-000063460000}"/>
    <cellStyle name="Normal 3 2 2 4 2 2 2 3" xfId="18022" xr:uid="{00000000-0005-0000-0000-000064460000}"/>
    <cellStyle name="Normal 3 2 2 4 2 2 2 3 2" xfId="18023" xr:uid="{00000000-0005-0000-0000-000065460000}"/>
    <cellStyle name="Normal 3 2 2 4 2 2 2 4" xfId="18024" xr:uid="{00000000-0005-0000-0000-000066460000}"/>
    <cellStyle name="Normal 3 2 2 4 2 2 3" xfId="18025" xr:uid="{00000000-0005-0000-0000-000067460000}"/>
    <cellStyle name="Normal 3 2 2 4 2 2 3 2" xfId="18026" xr:uid="{00000000-0005-0000-0000-000068460000}"/>
    <cellStyle name="Normal 3 2 2 4 2 2 4" xfId="18027" xr:uid="{00000000-0005-0000-0000-000069460000}"/>
    <cellStyle name="Normal 3 2 2 4 2 2 4 2" xfId="18028" xr:uid="{00000000-0005-0000-0000-00006A460000}"/>
    <cellStyle name="Normal 3 2 2 4 2 2 5" xfId="18029" xr:uid="{00000000-0005-0000-0000-00006B460000}"/>
    <cellStyle name="Normal 3 2 2 4 2 3" xfId="18030" xr:uid="{00000000-0005-0000-0000-00006C460000}"/>
    <cellStyle name="Normal 3 2 2 4 2 3 2" xfId="18031" xr:uid="{00000000-0005-0000-0000-00006D460000}"/>
    <cellStyle name="Normal 3 2 2 4 2 3 2 2" xfId="18032" xr:uid="{00000000-0005-0000-0000-00006E460000}"/>
    <cellStyle name="Normal 3 2 2 4 2 3 2 2 2" xfId="18033" xr:uid="{00000000-0005-0000-0000-00006F460000}"/>
    <cellStyle name="Normal 3 2 2 4 2 3 2 3" xfId="18034" xr:uid="{00000000-0005-0000-0000-000070460000}"/>
    <cellStyle name="Normal 3 2 2 4 2 3 2 3 2" xfId="18035" xr:uid="{00000000-0005-0000-0000-000071460000}"/>
    <cellStyle name="Normal 3 2 2 4 2 3 2 4" xfId="18036" xr:uid="{00000000-0005-0000-0000-000072460000}"/>
    <cellStyle name="Normal 3 2 2 4 2 3 3" xfId="18037" xr:uid="{00000000-0005-0000-0000-000073460000}"/>
    <cellStyle name="Normal 3 2 2 4 2 3 3 2" xfId="18038" xr:uid="{00000000-0005-0000-0000-000074460000}"/>
    <cellStyle name="Normal 3 2 2 4 2 3 4" xfId="18039" xr:uid="{00000000-0005-0000-0000-000075460000}"/>
    <cellStyle name="Normal 3 2 2 4 2 3 4 2" xfId="18040" xr:uid="{00000000-0005-0000-0000-000076460000}"/>
    <cellStyle name="Normal 3 2 2 4 2 3 5" xfId="18041" xr:uid="{00000000-0005-0000-0000-000077460000}"/>
    <cellStyle name="Normal 3 2 2 4 2 4" xfId="18042" xr:uid="{00000000-0005-0000-0000-000078460000}"/>
    <cellStyle name="Normal 3 2 2 4 2 4 2" xfId="18043" xr:uid="{00000000-0005-0000-0000-000079460000}"/>
    <cellStyle name="Normal 3 2 2 4 2 4 2 2" xfId="18044" xr:uid="{00000000-0005-0000-0000-00007A460000}"/>
    <cellStyle name="Normal 3 2 2 4 2 4 3" xfId="18045" xr:uid="{00000000-0005-0000-0000-00007B460000}"/>
    <cellStyle name="Normal 3 2 2 4 2 4 3 2" xfId="18046" xr:uid="{00000000-0005-0000-0000-00007C460000}"/>
    <cellStyle name="Normal 3 2 2 4 2 4 4" xfId="18047" xr:uid="{00000000-0005-0000-0000-00007D460000}"/>
    <cellStyle name="Normal 3 2 2 4 2 5" xfId="18048" xr:uid="{00000000-0005-0000-0000-00007E460000}"/>
    <cellStyle name="Normal 3 2 2 4 2 5 2" xfId="18049" xr:uid="{00000000-0005-0000-0000-00007F460000}"/>
    <cellStyle name="Normal 3 2 2 4 2 6" xfId="18050" xr:uid="{00000000-0005-0000-0000-000080460000}"/>
    <cellStyle name="Normal 3 2 2 4 2 6 2" xfId="18051" xr:uid="{00000000-0005-0000-0000-000081460000}"/>
    <cellStyle name="Normal 3 2 2 4 2 7" xfId="18052" xr:uid="{00000000-0005-0000-0000-000082460000}"/>
    <cellStyle name="Normal 3 2 2 4 2 7 2" xfId="18053" xr:uid="{00000000-0005-0000-0000-000083460000}"/>
    <cellStyle name="Normal 3 2 2 4 2 8" xfId="18054" xr:uid="{00000000-0005-0000-0000-000084460000}"/>
    <cellStyle name="Normal 3 2 2 4 2 9" xfId="18055" xr:uid="{00000000-0005-0000-0000-000085460000}"/>
    <cellStyle name="Normal 3 2 2 4 3" xfId="18056" xr:uid="{00000000-0005-0000-0000-000086460000}"/>
    <cellStyle name="Normal 3 2 2 4 3 2" xfId="18057" xr:uid="{00000000-0005-0000-0000-000087460000}"/>
    <cellStyle name="Normal 3 2 2 4 3 2 2" xfId="18058" xr:uid="{00000000-0005-0000-0000-000088460000}"/>
    <cellStyle name="Normal 3 2 2 4 3 2 2 2" xfId="18059" xr:uid="{00000000-0005-0000-0000-000089460000}"/>
    <cellStyle name="Normal 3 2 2 4 3 2 3" xfId="18060" xr:uid="{00000000-0005-0000-0000-00008A460000}"/>
    <cellStyle name="Normal 3 2 2 4 3 2 3 2" xfId="18061" xr:uid="{00000000-0005-0000-0000-00008B460000}"/>
    <cellStyle name="Normal 3 2 2 4 3 2 4" xfId="18062" xr:uid="{00000000-0005-0000-0000-00008C460000}"/>
    <cellStyle name="Normal 3 2 2 4 3 3" xfId="18063" xr:uid="{00000000-0005-0000-0000-00008D460000}"/>
    <cellStyle name="Normal 3 2 2 4 3 3 2" xfId="18064" xr:uid="{00000000-0005-0000-0000-00008E460000}"/>
    <cellStyle name="Normal 3 2 2 4 3 3 2 2" xfId="18065" xr:uid="{00000000-0005-0000-0000-00008F460000}"/>
    <cellStyle name="Normal 3 2 2 4 3 3 3" xfId="18066" xr:uid="{00000000-0005-0000-0000-000090460000}"/>
    <cellStyle name="Normal 3 2 2 4 3 3 3 2" xfId="18067" xr:uid="{00000000-0005-0000-0000-000091460000}"/>
    <cellStyle name="Normal 3 2 2 4 3 3 4" xfId="18068" xr:uid="{00000000-0005-0000-0000-000092460000}"/>
    <cellStyle name="Normal 3 2 2 4 3 4" xfId="18069" xr:uid="{00000000-0005-0000-0000-000093460000}"/>
    <cellStyle name="Normal 3 2 2 4 3 4 2" xfId="18070" xr:uid="{00000000-0005-0000-0000-000094460000}"/>
    <cellStyle name="Normal 3 2 2 4 3 5" xfId="18071" xr:uid="{00000000-0005-0000-0000-000095460000}"/>
    <cellStyle name="Normal 3 2 2 4 3 5 2" xfId="18072" xr:uid="{00000000-0005-0000-0000-000096460000}"/>
    <cellStyle name="Normal 3 2 2 4 3 6" xfId="18073" xr:uid="{00000000-0005-0000-0000-000097460000}"/>
    <cellStyle name="Normal 3 2 2 4 4" xfId="18074" xr:uid="{00000000-0005-0000-0000-000098460000}"/>
    <cellStyle name="Normal 3 2 2 4 4 2" xfId="18075" xr:uid="{00000000-0005-0000-0000-000099460000}"/>
    <cellStyle name="Normal 3 2 2 4 4 2 2" xfId="18076" xr:uid="{00000000-0005-0000-0000-00009A460000}"/>
    <cellStyle name="Normal 3 2 2 4 4 2 2 2" xfId="18077" xr:uid="{00000000-0005-0000-0000-00009B460000}"/>
    <cellStyle name="Normal 3 2 2 4 4 2 3" xfId="18078" xr:uid="{00000000-0005-0000-0000-00009C460000}"/>
    <cellStyle name="Normal 3 2 2 4 4 2 3 2" xfId="18079" xr:uid="{00000000-0005-0000-0000-00009D460000}"/>
    <cellStyle name="Normal 3 2 2 4 4 2 4" xfId="18080" xr:uid="{00000000-0005-0000-0000-00009E460000}"/>
    <cellStyle name="Normal 3 2 2 4 4 3" xfId="18081" xr:uid="{00000000-0005-0000-0000-00009F460000}"/>
    <cellStyle name="Normal 3 2 2 4 4 3 2" xfId="18082" xr:uid="{00000000-0005-0000-0000-0000A0460000}"/>
    <cellStyle name="Normal 3 2 2 4 4 4" xfId="18083" xr:uid="{00000000-0005-0000-0000-0000A1460000}"/>
    <cellStyle name="Normal 3 2 2 4 4 4 2" xfId="18084" xr:uid="{00000000-0005-0000-0000-0000A2460000}"/>
    <cellStyle name="Normal 3 2 2 4 4 5" xfId="18085" xr:uid="{00000000-0005-0000-0000-0000A3460000}"/>
    <cellStyle name="Normal 3 2 2 4 5" xfId="18086" xr:uid="{00000000-0005-0000-0000-0000A4460000}"/>
    <cellStyle name="Normal 3 2 2 4 5 2" xfId="18087" xr:uid="{00000000-0005-0000-0000-0000A5460000}"/>
    <cellStyle name="Normal 3 2 2 4 5 2 2" xfId="18088" xr:uid="{00000000-0005-0000-0000-0000A6460000}"/>
    <cellStyle name="Normal 3 2 2 4 5 3" xfId="18089" xr:uid="{00000000-0005-0000-0000-0000A7460000}"/>
    <cellStyle name="Normal 3 2 2 4 5 3 2" xfId="18090" xr:uid="{00000000-0005-0000-0000-0000A8460000}"/>
    <cellStyle name="Normal 3 2 2 4 5 4" xfId="18091" xr:uid="{00000000-0005-0000-0000-0000A9460000}"/>
    <cellStyle name="Normal 3 2 2 4 6" xfId="18092" xr:uid="{00000000-0005-0000-0000-0000AA460000}"/>
    <cellStyle name="Normal 3 2 2 4 6 2" xfId="18093" xr:uid="{00000000-0005-0000-0000-0000AB460000}"/>
    <cellStyle name="Normal 3 2 2 4 7" xfId="18094" xr:uid="{00000000-0005-0000-0000-0000AC460000}"/>
    <cellStyle name="Normal 3 2 2 4 7 2" xfId="18095" xr:uid="{00000000-0005-0000-0000-0000AD460000}"/>
    <cellStyle name="Normal 3 2 2 4 8" xfId="18096" xr:uid="{00000000-0005-0000-0000-0000AE460000}"/>
    <cellStyle name="Normal 3 2 2 4 8 2" xfId="18097" xr:uid="{00000000-0005-0000-0000-0000AF460000}"/>
    <cellStyle name="Normal 3 2 2 4 9" xfId="18098" xr:uid="{00000000-0005-0000-0000-0000B0460000}"/>
    <cellStyle name="Normal 3 2 2 5" xfId="18099" xr:uid="{00000000-0005-0000-0000-0000B1460000}"/>
    <cellStyle name="Normal 3 2 2 5 2" xfId="18100" xr:uid="{00000000-0005-0000-0000-0000B2460000}"/>
    <cellStyle name="Normal 3 2 2 5 2 2" xfId="18101" xr:uid="{00000000-0005-0000-0000-0000B3460000}"/>
    <cellStyle name="Normal 3 2 2 5 2 2 2" xfId="18102" xr:uid="{00000000-0005-0000-0000-0000B4460000}"/>
    <cellStyle name="Normal 3 2 2 5 2 2 2 2" xfId="18103" xr:uid="{00000000-0005-0000-0000-0000B5460000}"/>
    <cellStyle name="Normal 3 2 2 5 2 2 3" xfId="18104" xr:uid="{00000000-0005-0000-0000-0000B6460000}"/>
    <cellStyle name="Normal 3 2 2 5 2 2 3 2" xfId="18105" xr:uid="{00000000-0005-0000-0000-0000B7460000}"/>
    <cellStyle name="Normal 3 2 2 5 2 2 4" xfId="18106" xr:uid="{00000000-0005-0000-0000-0000B8460000}"/>
    <cellStyle name="Normal 3 2 2 5 2 3" xfId="18107" xr:uid="{00000000-0005-0000-0000-0000B9460000}"/>
    <cellStyle name="Normal 3 2 2 5 2 3 2" xfId="18108" xr:uid="{00000000-0005-0000-0000-0000BA460000}"/>
    <cellStyle name="Normal 3 2 2 5 2 3 2 2" xfId="18109" xr:uid="{00000000-0005-0000-0000-0000BB460000}"/>
    <cellStyle name="Normal 3 2 2 5 2 3 3" xfId="18110" xr:uid="{00000000-0005-0000-0000-0000BC460000}"/>
    <cellStyle name="Normal 3 2 2 5 2 3 3 2" xfId="18111" xr:uid="{00000000-0005-0000-0000-0000BD460000}"/>
    <cellStyle name="Normal 3 2 2 5 2 3 4" xfId="18112" xr:uid="{00000000-0005-0000-0000-0000BE460000}"/>
    <cellStyle name="Normal 3 2 2 5 2 4" xfId="18113" xr:uid="{00000000-0005-0000-0000-0000BF460000}"/>
    <cellStyle name="Normal 3 2 2 5 2 4 2" xfId="18114" xr:uid="{00000000-0005-0000-0000-0000C0460000}"/>
    <cellStyle name="Normal 3 2 2 5 2 5" xfId="18115" xr:uid="{00000000-0005-0000-0000-0000C1460000}"/>
    <cellStyle name="Normal 3 2 2 5 2 5 2" xfId="18116" xr:uid="{00000000-0005-0000-0000-0000C2460000}"/>
    <cellStyle name="Normal 3 2 2 5 2 6" xfId="18117" xr:uid="{00000000-0005-0000-0000-0000C3460000}"/>
    <cellStyle name="Normal 3 2 2 5 3" xfId="18118" xr:uid="{00000000-0005-0000-0000-0000C4460000}"/>
    <cellStyle name="Normal 3 2 2 5 3 2" xfId="18119" xr:uid="{00000000-0005-0000-0000-0000C5460000}"/>
    <cellStyle name="Normal 3 2 2 5 3 2 2" xfId="18120" xr:uid="{00000000-0005-0000-0000-0000C6460000}"/>
    <cellStyle name="Normal 3 2 2 5 3 2 2 2" xfId="18121" xr:uid="{00000000-0005-0000-0000-0000C7460000}"/>
    <cellStyle name="Normal 3 2 2 5 3 2 3" xfId="18122" xr:uid="{00000000-0005-0000-0000-0000C8460000}"/>
    <cellStyle name="Normal 3 2 2 5 3 2 3 2" xfId="18123" xr:uid="{00000000-0005-0000-0000-0000C9460000}"/>
    <cellStyle name="Normal 3 2 2 5 3 2 4" xfId="18124" xr:uid="{00000000-0005-0000-0000-0000CA460000}"/>
    <cellStyle name="Normal 3 2 2 5 3 3" xfId="18125" xr:uid="{00000000-0005-0000-0000-0000CB460000}"/>
    <cellStyle name="Normal 3 2 2 5 3 3 2" xfId="18126" xr:uid="{00000000-0005-0000-0000-0000CC460000}"/>
    <cellStyle name="Normal 3 2 2 5 3 3 2 2" xfId="18127" xr:uid="{00000000-0005-0000-0000-0000CD460000}"/>
    <cellStyle name="Normal 3 2 2 5 3 3 3" xfId="18128" xr:uid="{00000000-0005-0000-0000-0000CE460000}"/>
    <cellStyle name="Normal 3 2 2 5 3 3 3 2" xfId="18129" xr:uid="{00000000-0005-0000-0000-0000CF460000}"/>
    <cellStyle name="Normal 3 2 2 5 3 3 4" xfId="18130" xr:uid="{00000000-0005-0000-0000-0000D0460000}"/>
    <cellStyle name="Normal 3 2 2 5 3 4" xfId="18131" xr:uid="{00000000-0005-0000-0000-0000D1460000}"/>
    <cellStyle name="Normal 3 2 2 5 3 4 2" xfId="18132" xr:uid="{00000000-0005-0000-0000-0000D2460000}"/>
    <cellStyle name="Normal 3 2 2 5 3 5" xfId="18133" xr:uid="{00000000-0005-0000-0000-0000D3460000}"/>
    <cellStyle name="Normal 3 2 2 5 3 5 2" xfId="18134" xr:uid="{00000000-0005-0000-0000-0000D4460000}"/>
    <cellStyle name="Normal 3 2 2 5 3 6" xfId="18135" xr:uid="{00000000-0005-0000-0000-0000D5460000}"/>
    <cellStyle name="Normal 3 2 2 5 4" xfId="18136" xr:uid="{00000000-0005-0000-0000-0000D6460000}"/>
    <cellStyle name="Normal 3 2 2 5 4 2" xfId="18137" xr:uid="{00000000-0005-0000-0000-0000D7460000}"/>
    <cellStyle name="Normal 3 2 2 5 4 2 2" xfId="18138" xr:uid="{00000000-0005-0000-0000-0000D8460000}"/>
    <cellStyle name="Normal 3 2 2 5 4 3" xfId="18139" xr:uid="{00000000-0005-0000-0000-0000D9460000}"/>
    <cellStyle name="Normal 3 2 2 5 4 3 2" xfId="18140" xr:uid="{00000000-0005-0000-0000-0000DA460000}"/>
    <cellStyle name="Normal 3 2 2 5 4 4" xfId="18141" xr:uid="{00000000-0005-0000-0000-0000DB460000}"/>
    <cellStyle name="Normal 3 2 2 5 5" xfId="18142" xr:uid="{00000000-0005-0000-0000-0000DC460000}"/>
    <cellStyle name="Normal 3 2 2 5 5 2" xfId="18143" xr:uid="{00000000-0005-0000-0000-0000DD460000}"/>
    <cellStyle name="Normal 3 2 2 5 6" xfId="18144" xr:uid="{00000000-0005-0000-0000-0000DE460000}"/>
    <cellStyle name="Normal 3 2 2 5 6 2" xfId="18145" xr:uid="{00000000-0005-0000-0000-0000DF460000}"/>
    <cellStyle name="Normal 3 2 2 5 7" xfId="18146" xr:uid="{00000000-0005-0000-0000-0000E0460000}"/>
    <cellStyle name="Normal 3 2 2 5 7 2" xfId="18147" xr:uid="{00000000-0005-0000-0000-0000E1460000}"/>
    <cellStyle name="Normal 3 2 2 5 8" xfId="18148" xr:uid="{00000000-0005-0000-0000-0000E2460000}"/>
    <cellStyle name="Normal 3 2 2 5 9" xfId="18149" xr:uid="{00000000-0005-0000-0000-0000E3460000}"/>
    <cellStyle name="Normal 3 2 2 6" xfId="18150" xr:uid="{00000000-0005-0000-0000-0000E4460000}"/>
    <cellStyle name="Normal 3 2 2 6 2" xfId="18151" xr:uid="{00000000-0005-0000-0000-0000E5460000}"/>
    <cellStyle name="Normal 3 2 2 6 2 2" xfId="18152" xr:uid="{00000000-0005-0000-0000-0000E6460000}"/>
    <cellStyle name="Normal 3 2 2 6 2 2 2" xfId="18153" xr:uid="{00000000-0005-0000-0000-0000E7460000}"/>
    <cellStyle name="Normal 3 2 2 6 2 3" xfId="18154" xr:uid="{00000000-0005-0000-0000-0000E8460000}"/>
    <cellStyle name="Normal 3 2 2 6 2 3 2" xfId="18155" xr:uid="{00000000-0005-0000-0000-0000E9460000}"/>
    <cellStyle name="Normal 3 2 2 6 2 4" xfId="18156" xr:uid="{00000000-0005-0000-0000-0000EA460000}"/>
    <cellStyle name="Normal 3 2 2 6 3" xfId="18157" xr:uid="{00000000-0005-0000-0000-0000EB460000}"/>
    <cellStyle name="Normal 3 2 2 6 3 2" xfId="18158" xr:uid="{00000000-0005-0000-0000-0000EC460000}"/>
    <cellStyle name="Normal 3 2 2 6 4" xfId="18159" xr:uid="{00000000-0005-0000-0000-0000ED460000}"/>
    <cellStyle name="Normal 3 2 2 6 4 2" xfId="18160" xr:uid="{00000000-0005-0000-0000-0000EE460000}"/>
    <cellStyle name="Normal 3 2 2 6 5" xfId="18161" xr:uid="{00000000-0005-0000-0000-0000EF460000}"/>
    <cellStyle name="Normal 3 2 2 7" xfId="18162" xr:uid="{00000000-0005-0000-0000-0000F0460000}"/>
    <cellStyle name="Normal 3 2 2 7 2" xfId="18163" xr:uid="{00000000-0005-0000-0000-0000F1460000}"/>
    <cellStyle name="Normal 3 2 2 7 2 2" xfId="18164" xr:uid="{00000000-0005-0000-0000-0000F2460000}"/>
    <cellStyle name="Normal 3 2 2 7 2 2 2" xfId="18165" xr:uid="{00000000-0005-0000-0000-0000F3460000}"/>
    <cellStyle name="Normal 3 2 2 7 2 3" xfId="18166" xr:uid="{00000000-0005-0000-0000-0000F4460000}"/>
    <cellStyle name="Normal 3 2 2 7 2 3 2" xfId="18167" xr:uid="{00000000-0005-0000-0000-0000F5460000}"/>
    <cellStyle name="Normal 3 2 2 7 2 4" xfId="18168" xr:uid="{00000000-0005-0000-0000-0000F6460000}"/>
    <cellStyle name="Normal 3 2 2 7 3" xfId="18169" xr:uid="{00000000-0005-0000-0000-0000F7460000}"/>
    <cellStyle name="Normal 3 2 2 7 3 2" xfId="18170" xr:uid="{00000000-0005-0000-0000-0000F8460000}"/>
    <cellStyle name="Normal 3 2 2 7 4" xfId="18171" xr:uid="{00000000-0005-0000-0000-0000F9460000}"/>
    <cellStyle name="Normal 3 2 2 7 4 2" xfId="18172" xr:uid="{00000000-0005-0000-0000-0000FA460000}"/>
    <cellStyle name="Normal 3 2 2 7 5" xfId="18173" xr:uid="{00000000-0005-0000-0000-0000FB460000}"/>
    <cellStyle name="Normal 3 2 2 8" xfId="18174" xr:uid="{00000000-0005-0000-0000-0000FC460000}"/>
    <cellStyle name="Normal 3 2 2 8 2" xfId="18175" xr:uid="{00000000-0005-0000-0000-0000FD460000}"/>
    <cellStyle name="Normal 3 2 2 8 2 2" xfId="18176" xr:uid="{00000000-0005-0000-0000-0000FE460000}"/>
    <cellStyle name="Normal 3 2 2 8 3" xfId="18177" xr:uid="{00000000-0005-0000-0000-0000FF460000}"/>
    <cellStyle name="Normal 3 2 2 8 3 2" xfId="18178" xr:uid="{00000000-0005-0000-0000-000000470000}"/>
    <cellStyle name="Normal 3 2 2 8 4" xfId="18179" xr:uid="{00000000-0005-0000-0000-000001470000}"/>
    <cellStyle name="Normal 3 2 2 9" xfId="18180" xr:uid="{00000000-0005-0000-0000-000002470000}"/>
    <cellStyle name="Normal 3 2 3" xfId="18181" xr:uid="{00000000-0005-0000-0000-000003470000}"/>
    <cellStyle name="Normal 3 2 3 10" xfId="18182" xr:uid="{00000000-0005-0000-0000-000004470000}"/>
    <cellStyle name="Normal 3 2 3 10 2" xfId="18183" xr:uid="{00000000-0005-0000-0000-000005470000}"/>
    <cellStyle name="Normal 3 2 3 11" xfId="18184" xr:uid="{00000000-0005-0000-0000-000006470000}"/>
    <cellStyle name="Normal 3 2 3 11 2" xfId="18185" xr:uid="{00000000-0005-0000-0000-000007470000}"/>
    <cellStyle name="Normal 3 2 3 12" xfId="18186" xr:uid="{00000000-0005-0000-0000-000008470000}"/>
    <cellStyle name="Normal 3 2 3 13" xfId="18187" xr:uid="{00000000-0005-0000-0000-000009470000}"/>
    <cellStyle name="Normal 3 2 3 2" xfId="18188" xr:uid="{00000000-0005-0000-0000-00000A470000}"/>
    <cellStyle name="Normal 3 2 3 2 10" xfId="18189" xr:uid="{00000000-0005-0000-0000-00000B470000}"/>
    <cellStyle name="Normal 3 2 3 2 10 2" xfId="18190" xr:uid="{00000000-0005-0000-0000-00000C470000}"/>
    <cellStyle name="Normal 3 2 3 2 11" xfId="18191" xr:uid="{00000000-0005-0000-0000-00000D470000}"/>
    <cellStyle name="Normal 3 2 3 2 12" xfId="18192" xr:uid="{00000000-0005-0000-0000-00000E470000}"/>
    <cellStyle name="Normal 3 2 3 2 2" xfId="18193" xr:uid="{00000000-0005-0000-0000-00000F470000}"/>
    <cellStyle name="Normal 3 2 3 2 2 2" xfId="18194" xr:uid="{00000000-0005-0000-0000-000010470000}"/>
    <cellStyle name="Normal 3 2 3 2 2 2 2" xfId="18195" xr:uid="{00000000-0005-0000-0000-000011470000}"/>
    <cellStyle name="Normal 3 2 3 2 2 2 2 2" xfId="18196" xr:uid="{00000000-0005-0000-0000-000012470000}"/>
    <cellStyle name="Normal 3 2 3 2 2 2 2 2 2" xfId="18197" xr:uid="{00000000-0005-0000-0000-000013470000}"/>
    <cellStyle name="Normal 3 2 3 2 2 2 2 3" xfId="18198" xr:uid="{00000000-0005-0000-0000-000014470000}"/>
    <cellStyle name="Normal 3 2 3 2 2 2 2 3 2" xfId="18199" xr:uid="{00000000-0005-0000-0000-000015470000}"/>
    <cellStyle name="Normal 3 2 3 2 2 2 2 4" xfId="18200" xr:uid="{00000000-0005-0000-0000-000016470000}"/>
    <cellStyle name="Normal 3 2 3 2 2 2 3" xfId="18201" xr:uid="{00000000-0005-0000-0000-000017470000}"/>
    <cellStyle name="Normal 3 2 3 2 2 2 3 2" xfId="18202" xr:uid="{00000000-0005-0000-0000-000018470000}"/>
    <cellStyle name="Normal 3 2 3 2 2 2 3 2 2" xfId="18203" xr:uid="{00000000-0005-0000-0000-000019470000}"/>
    <cellStyle name="Normal 3 2 3 2 2 2 3 3" xfId="18204" xr:uid="{00000000-0005-0000-0000-00001A470000}"/>
    <cellStyle name="Normal 3 2 3 2 2 2 3 3 2" xfId="18205" xr:uid="{00000000-0005-0000-0000-00001B470000}"/>
    <cellStyle name="Normal 3 2 3 2 2 2 3 4" xfId="18206" xr:uid="{00000000-0005-0000-0000-00001C470000}"/>
    <cellStyle name="Normal 3 2 3 2 2 2 4" xfId="18207" xr:uid="{00000000-0005-0000-0000-00001D470000}"/>
    <cellStyle name="Normal 3 2 3 2 2 2 4 2" xfId="18208" xr:uid="{00000000-0005-0000-0000-00001E470000}"/>
    <cellStyle name="Normal 3 2 3 2 2 2 5" xfId="18209" xr:uid="{00000000-0005-0000-0000-00001F470000}"/>
    <cellStyle name="Normal 3 2 3 2 2 2 5 2" xfId="18210" xr:uid="{00000000-0005-0000-0000-000020470000}"/>
    <cellStyle name="Normal 3 2 3 2 2 2 6" xfId="18211" xr:uid="{00000000-0005-0000-0000-000021470000}"/>
    <cellStyle name="Normal 3 2 3 2 2 3" xfId="18212" xr:uid="{00000000-0005-0000-0000-000022470000}"/>
    <cellStyle name="Normal 3 2 3 2 2 3 2" xfId="18213" xr:uid="{00000000-0005-0000-0000-000023470000}"/>
    <cellStyle name="Normal 3 2 3 2 2 3 2 2" xfId="18214" xr:uid="{00000000-0005-0000-0000-000024470000}"/>
    <cellStyle name="Normal 3 2 3 2 2 3 2 2 2" xfId="18215" xr:uid="{00000000-0005-0000-0000-000025470000}"/>
    <cellStyle name="Normal 3 2 3 2 2 3 2 3" xfId="18216" xr:uid="{00000000-0005-0000-0000-000026470000}"/>
    <cellStyle name="Normal 3 2 3 2 2 3 2 3 2" xfId="18217" xr:uid="{00000000-0005-0000-0000-000027470000}"/>
    <cellStyle name="Normal 3 2 3 2 2 3 2 4" xfId="18218" xr:uid="{00000000-0005-0000-0000-000028470000}"/>
    <cellStyle name="Normal 3 2 3 2 2 3 3" xfId="18219" xr:uid="{00000000-0005-0000-0000-000029470000}"/>
    <cellStyle name="Normal 3 2 3 2 2 3 3 2" xfId="18220" xr:uid="{00000000-0005-0000-0000-00002A470000}"/>
    <cellStyle name="Normal 3 2 3 2 2 3 3 2 2" xfId="18221" xr:uid="{00000000-0005-0000-0000-00002B470000}"/>
    <cellStyle name="Normal 3 2 3 2 2 3 3 3" xfId="18222" xr:uid="{00000000-0005-0000-0000-00002C470000}"/>
    <cellStyle name="Normal 3 2 3 2 2 3 3 3 2" xfId="18223" xr:uid="{00000000-0005-0000-0000-00002D470000}"/>
    <cellStyle name="Normal 3 2 3 2 2 3 3 4" xfId="18224" xr:uid="{00000000-0005-0000-0000-00002E470000}"/>
    <cellStyle name="Normal 3 2 3 2 2 3 4" xfId="18225" xr:uid="{00000000-0005-0000-0000-00002F470000}"/>
    <cellStyle name="Normal 3 2 3 2 2 3 4 2" xfId="18226" xr:uid="{00000000-0005-0000-0000-000030470000}"/>
    <cellStyle name="Normal 3 2 3 2 2 3 5" xfId="18227" xr:uid="{00000000-0005-0000-0000-000031470000}"/>
    <cellStyle name="Normal 3 2 3 2 2 3 5 2" xfId="18228" xr:uid="{00000000-0005-0000-0000-000032470000}"/>
    <cellStyle name="Normal 3 2 3 2 2 3 6" xfId="18229" xr:uid="{00000000-0005-0000-0000-000033470000}"/>
    <cellStyle name="Normal 3 2 3 2 2 4" xfId="18230" xr:uid="{00000000-0005-0000-0000-000034470000}"/>
    <cellStyle name="Normal 3 2 3 2 2 4 2" xfId="18231" xr:uid="{00000000-0005-0000-0000-000035470000}"/>
    <cellStyle name="Normal 3 2 3 2 2 4 2 2" xfId="18232" xr:uid="{00000000-0005-0000-0000-000036470000}"/>
    <cellStyle name="Normal 3 2 3 2 2 4 3" xfId="18233" xr:uid="{00000000-0005-0000-0000-000037470000}"/>
    <cellStyle name="Normal 3 2 3 2 2 4 3 2" xfId="18234" xr:uid="{00000000-0005-0000-0000-000038470000}"/>
    <cellStyle name="Normal 3 2 3 2 2 4 4" xfId="18235" xr:uid="{00000000-0005-0000-0000-000039470000}"/>
    <cellStyle name="Normal 3 2 3 2 2 5" xfId="18236" xr:uid="{00000000-0005-0000-0000-00003A470000}"/>
    <cellStyle name="Normal 3 2 3 2 2 5 2" xfId="18237" xr:uid="{00000000-0005-0000-0000-00003B470000}"/>
    <cellStyle name="Normal 3 2 3 2 2 6" xfId="18238" xr:uid="{00000000-0005-0000-0000-00003C470000}"/>
    <cellStyle name="Normal 3 2 3 2 2 6 2" xfId="18239" xr:uid="{00000000-0005-0000-0000-00003D470000}"/>
    <cellStyle name="Normal 3 2 3 2 2 7" xfId="18240" xr:uid="{00000000-0005-0000-0000-00003E470000}"/>
    <cellStyle name="Normal 3 2 3 2 2 7 2" xfId="18241" xr:uid="{00000000-0005-0000-0000-00003F470000}"/>
    <cellStyle name="Normal 3 2 3 2 2 8" xfId="18242" xr:uid="{00000000-0005-0000-0000-000040470000}"/>
    <cellStyle name="Normal 3 2 3 2 2 9" xfId="18243" xr:uid="{00000000-0005-0000-0000-000041470000}"/>
    <cellStyle name="Normal 3 2 3 2 3" xfId="18244" xr:uid="{00000000-0005-0000-0000-000042470000}"/>
    <cellStyle name="Normal 3 2 3 2 3 2" xfId="18245" xr:uid="{00000000-0005-0000-0000-000043470000}"/>
    <cellStyle name="Normal 3 2 3 2 3 2 2" xfId="18246" xr:uid="{00000000-0005-0000-0000-000044470000}"/>
    <cellStyle name="Normal 3 2 3 2 3 2 2 2" xfId="18247" xr:uid="{00000000-0005-0000-0000-000045470000}"/>
    <cellStyle name="Normal 3 2 3 2 3 2 3" xfId="18248" xr:uid="{00000000-0005-0000-0000-000046470000}"/>
    <cellStyle name="Normal 3 2 3 2 3 2 3 2" xfId="18249" xr:uid="{00000000-0005-0000-0000-000047470000}"/>
    <cellStyle name="Normal 3 2 3 2 3 2 4" xfId="18250" xr:uid="{00000000-0005-0000-0000-000048470000}"/>
    <cellStyle name="Normal 3 2 3 2 3 3" xfId="18251" xr:uid="{00000000-0005-0000-0000-000049470000}"/>
    <cellStyle name="Normal 3 2 3 2 3 3 2" xfId="18252" xr:uid="{00000000-0005-0000-0000-00004A470000}"/>
    <cellStyle name="Normal 3 2 3 2 3 3 2 2" xfId="18253" xr:uid="{00000000-0005-0000-0000-00004B470000}"/>
    <cellStyle name="Normal 3 2 3 2 3 3 3" xfId="18254" xr:uid="{00000000-0005-0000-0000-00004C470000}"/>
    <cellStyle name="Normal 3 2 3 2 3 3 3 2" xfId="18255" xr:uid="{00000000-0005-0000-0000-00004D470000}"/>
    <cellStyle name="Normal 3 2 3 2 3 3 4" xfId="18256" xr:uid="{00000000-0005-0000-0000-00004E470000}"/>
    <cellStyle name="Normal 3 2 3 2 3 4" xfId="18257" xr:uid="{00000000-0005-0000-0000-00004F470000}"/>
    <cellStyle name="Normal 3 2 3 2 3 4 2" xfId="18258" xr:uid="{00000000-0005-0000-0000-000050470000}"/>
    <cellStyle name="Normal 3 2 3 2 3 5" xfId="18259" xr:uid="{00000000-0005-0000-0000-000051470000}"/>
    <cellStyle name="Normal 3 2 3 2 3 5 2" xfId="18260" xr:uid="{00000000-0005-0000-0000-000052470000}"/>
    <cellStyle name="Normal 3 2 3 2 3 6" xfId="18261" xr:uid="{00000000-0005-0000-0000-000053470000}"/>
    <cellStyle name="Normal 3 2 3 2 4" xfId="18262" xr:uid="{00000000-0005-0000-0000-000054470000}"/>
    <cellStyle name="Normal 3 2 3 2 4 2" xfId="18263" xr:uid="{00000000-0005-0000-0000-000055470000}"/>
    <cellStyle name="Normal 3 2 3 2 4 2 2" xfId="18264" xr:uid="{00000000-0005-0000-0000-000056470000}"/>
    <cellStyle name="Normal 3 2 3 2 4 2 2 2" xfId="18265" xr:uid="{00000000-0005-0000-0000-000057470000}"/>
    <cellStyle name="Normal 3 2 3 2 4 2 3" xfId="18266" xr:uid="{00000000-0005-0000-0000-000058470000}"/>
    <cellStyle name="Normal 3 2 3 2 4 2 3 2" xfId="18267" xr:uid="{00000000-0005-0000-0000-000059470000}"/>
    <cellStyle name="Normal 3 2 3 2 4 2 4" xfId="18268" xr:uid="{00000000-0005-0000-0000-00005A470000}"/>
    <cellStyle name="Normal 3 2 3 2 4 3" xfId="18269" xr:uid="{00000000-0005-0000-0000-00005B470000}"/>
    <cellStyle name="Normal 3 2 3 2 4 3 2" xfId="18270" xr:uid="{00000000-0005-0000-0000-00005C470000}"/>
    <cellStyle name="Normal 3 2 3 2 4 3 2 2" xfId="18271" xr:uid="{00000000-0005-0000-0000-00005D470000}"/>
    <cellStyle name="Normal 3 2 3 2 4 3 3" xfId="18272" xr:uid="{00000000-0005-0000-0000-00005E470000}"/>
    <cellStyle name="Normal 3 2 3 2 4 3 3 2" xfId="18273" xr:uid="{00000000-0005-0000-0000-00005F470000}"/>
    <cellStyle name="Normal 3 2 3 2 4 3 4" xfId="18274" xr:uid="{00000000-0005-0000-0000-000060470000}"/>
    <cellStyle name="Normal 3 2 3 2 4 4" xfId="18275" xr:uid="{00000000-0005-0000-0000-000061470000}"/>
    <cellStyle name="Normal 3 2 3 2 4 4 2" xfId="18276" xr:uid="{00000000-0005-0000-0000-000062470000}"/>
    <cellStyle name="Normal 3 2 3 2 4 5" xfId="18277" xr:uid="{00000000-0005-0000-0000-000063470000}"/>
    <cellStyle name="Normal 3 2 3 2 4 5 2" xfId="18278" xr:uid="{00000000-0005-0000-0000-000064470000}"/>
    <cellStyle name="Normal 3 2 3 2 4 6" xfId="18279" xr:uid="{00000000-0005-0000-0000-000065470000}"/>
    <cellStyle name="Normal 3 2 3 2 5" xfId="18280" xr:uid="{00000000-0005-0000-0000-000066470000}"/>
    <cellStyle name="Normal 3 2 3 2 5 2" xfId="18281" xr:uid="{00000000-0005-0000-0000-000067470000}"/>
    <cellStyle name="Normal 3 2 3 2 5 2 2" xfId="18282" xr:uid="{00000000-0005-0000-0000-000068470000}"/>
    <cellStyle name="Normal 3 2 3 2 5 3" xfId="18283" xr:uid="{00000000-0005-0000-0000-000069470000}"/>
    <cellStyle name="Normal 3 2 3 2 5 3 2" xfId="18284" xr:uid="{00000000-0005-0000-0000-00006A470000}"/>
    <cellStyle name="Normal 3 2 3 2 5 4" xfId="18285" xr:uid="{00000000-0005-0000-0000-00006B470000}"/>
    <cellStyle name="Normal 3 2 3 2 6" xfId="18286" xr:uid="{00000000-0005-0000-0000-00006C470000}"/>
    <cellStyle name="Normal 3 2 3 2 6 2" xfId="18287" xr:uid="{00000000-0005-0000-0000-00006D470000}"/>
    <cellStyle name="Normal 3 2 3 2 6 2 2" xfId="18288" xr:uid="{00000000-0005-0000-0000-00006E470000}"/>
    <cellStyle name="Normal 3 2 3 2 6 3" xfId="18289" xr:uid="{00000000-0005-0000-0000-00006F470000}"/>
    <cellStyle name="Normal 3 2 3 2 6 3 2" xfId="18290" xr:uid="{00000000-0005-0000-0000-000070470000}"/>
    <cellStyle name="Normal 3 2 3 2 6 4" xfId="18291" xr:uid="{00000000-0005-0000-0000-000071470000}"/>
    <cellStyle name="Normal 3 2 3 2 7" xfId="18292" xr:uid="{00000000-0005-0000-0000-000072470000}"/>
    <cellStyle name="Normal 3 2 3 2 7 2" xfId="18293" xr:uid="{00000000-0005-0000-0000-000073470000}"/>
    <cellStyle name="Normal 3 2 3 2 7 2 2" xfId="18294" xr:uid="{00000000-0005-0000-0000-000074470000}"/>
    <cellStyle name="Normal 3 2 3 2 7 3" xfId="18295" xr:uid="{00000000-0005-0000-0000-000075470000}"/>
    <cellStyle name="Normal 3 2 3 2 7 3 2" xfId="18296" xr:uid="{00000000-0005-0000-0000-000076470000}"/>
    <cellStyle name="Normal 3 2 3 2 7 4" xfId="18297" xr:uid="{00000000-0005-0000-0000-000077470000}"/>
    <cellStyle name="Normal 3 2 3 2 8" xfId="18298" xr:uid="{00000000-0005-0000-0000-000078470000}"/>
    <cellStyle name="Normal 3 2 3 2 8 2" xfId="18299" xr:uid="{00000000-0005-0000-0000-000079470000}"/>
    <cellStyle name="Normal 3 2 3 2 9" xfId="18300" xr:uid="{00000000-0005-0000-0000-00007A470000}"/>
    <cellStyle name="Normal 3 2 3 2 9 2" xfId="18301" xr:uid="{00000000-0005-0000-0000-00007B470000}"/>
    <cellStyle name="Normal 3 2 3 3" xfId="18302" xr:uid="{00000000-0005-0000-0000-00007C470000}"/>
    <cellStyle name="Normal 3 2 3 3 10" xfId="18303" xr:uid="{00000000-0005-0000-0000-00007D470000}"/>
    <cellStyle name="Normal 3 2 3 3 2" xfId="18304" xr:uid="{00000000-0005-0000-0000-00007E470000}"/>
    <cellStyle name="Normal 3 2 3 3 2 2" xfId="18305" xr:uid="{00000000-0005-0000-0000-00007F470000}"/>
    <cellStyle name="Normal 3 2 3 3 2 2 2" xfId="18306" xr:uid="{00000000-0005-0000-0000-000080470000}"/>
    <cellStyle name="Normal 3 2 3 3 2 2 2 2" xfId="18307" xr:uid="{00000000-0005-0000-0000-000081470000}"/>
    <cellStyle name="Normal 3 2 3 3 2 2 2 2 2" xfId="18308" xr:uid="{00000000-0005-0000-0000-000082470000}"/>
    <cellStyle name="Normal 3 2 3 3 2 2 2 3" xfId="18309" xr:uid="{00000000-0005-0000-0000-000083470000}"/>
    <cellStyle name="Normal 3 2 3 3 2 2 2 3 2" xfId="18310" xr:uid="{00000000-0005-0000-0000-000084470000}"/>
    <cellStyle name="Normal 3 2 3 3 2 2 2 4" xfId="18311" xr:uid="{00000000-0005-0000-0000-000085470000}"/>
    <cellStyle name="Normal 3 2 3 3 2 2 3" xfId="18312" xr:uid="{00000000-0005-0000-0000-000086470000}"/>
    <cellStyle name="Normal 3 2 3 3 2 2 3 2" xfId="18313" xr:uid="{00000000-0005-0000-0000-000087470000}"/>
    <cellStyle name="Normal 3 2 3 3 2 2 4" xfId="18314" xr:uid="{00000000-0005-0000-0000-000088470000}"/>
    <cellStyle name="Normal 3 2 3 3 2 2 4 2" xfId="18315" xr:uid="{00000000-0005-0000-0000-000089470000}"/>
    <cellStyle name="Normal 3 2 3 3 2 2 5" xfId="18316" xr:uid="{00000000-0005-0000-0000-00008A470000}"/>
    <cellStyle name="Normal 3 2 3 3 2 3" xfId="18317" xr:uid="{00000000-0005-0000-0000-00008B470000}"/>
    <cellStyle name="Normal 3 2 3 3 2 3 2" xfId="18318" xr:uid="{00000000-0005-0000-0000-00008C470000}"/>
    <cellStyle name="Normal 3 2 3 3 2 3 2 2" xfId="18319" xr:uid="{00000000-0005-0000-0000-00008D470000}"/>
    <cellStyle name="Normal 3 2 3 3 2 3 2 2 2" xfId="18320" xr:uid="{00000000-0005-0000-0000-00008E470000}"/>
    <cellStyle name="Normal 3 2 3 3 2 3 2 3" xfId="18321" xr:uid="{00000000-0005-0000-0000-00008F470000}"/>
    <cellStyle name="Normal 3 2 3 3 2 3 2 3 2" xfId="18322" xr:uid="{00000000-0005-0000-0000-000090470000}"/>
    <cellStyle name="Normal 3 2 3 3 2 3 2 4" xfId="18323" xr:uid="{00000000-0005-0000-0000-000091470000}"/>
    <cellStyle name="Normal 3 2 3 3 2 3 3" xfId="18324" xr:uid="{00000000-0005-0000-0000-000092470000}"/>
    <cellStyle name="Normal 3 2 3 3 2 3 3 2" xfId="18325" xr:uid="{00000000-0005-0000-0000-000093470000}"/>
    <cellStyle name="Normal 3 2 3 3 2 3 4" xfId="18326" xr:uid="{00000000-0005-0000-0000-000094470000}"/>
    <cellStyle name="Normal 3 2 3 3 2 3 4 2" xfId="18327" xr:uid="{00000000-0005-0000-0000-000095470000}"/>
    <cellStyle name="Normal 3 2 3 3 2 3 5" xfId="18328" xr:uid="{00000000-0005-0000-0000-000096470000}"/>
    <cellStyle name="Normal 3 2 3 3 2 4" xfId="18329" xr:uid="{00000000-0005-0000-0000-000097470000}"/>
    <cellStyle name="Normal 3 2 3 3 2 4 2" xfId="18330" xr:uid="{00000000-0005-0000-0000-000098470000}"/>
    <cellStyle name="Normal 3 2 3 3 2 4 2 2" xfId="18331" xr:uid="{00000000-0005-0000-0000-000099470000}"/>
    <cellStyle name="Normal 3 2 3 3 2 4 3" xfId="18332" xr:uid="{00000000-0005-0000-0000-00009A470000}"/>
    <cellStyle name="Normal 3 2 3 3 2 4 3 2" xfId="18333" xr:uid="{00000000-0005-0000-0000-00009B470000}"/>
    <cellStyle name="Normal 3 2 3 3 2 4 4" xfId="18334" xr:uid="{00000000-0005-0000-0000-00009C470000}"/>
    <cellStyle name="Normal 3 2 3 3 2 5" xfId="18335" xr:uid="{00000000-0005-0000-0000-00009D470000}"/>
    <cellStyle name="Normal 3 2 3 3 2 5 2" xfId="18336" xr:uid="{00000000-0005-0000-0000-00009E470000}"/>
    <cellStyle name="Normal 3 2 3 3 2 6" xfId="18337" xr:uid="{00000000-0005-0000-0000-00009F470000}"/>
    <cellStyle name="Normal 3 2 3 3 2 6 2" xfId="18338" xr:uid="{00000000-0005-0000-0000-0000A0470000}"/>
    <cellStyle name="Normal 3 2 3 3 2 7" xfId="18339" xr:uid="{00000000-0005-0000-0000-0000A1470000}"/>
    <cellStyle name="Normal 3 2 3 3 2 7 2" xfId="18340" xr:uid="{00000000-0005-0000-0000-0000A2470000}"/>
    <cellStyle name="Normal 3 2 3 3 2 8" xfId="18341" xr:uid="{00000000-0005-0000-0000-0000A3470000}"/>
    <cellStyle name="Normal 3 2 3 3 2 9" xfId="18342" xr:uid="{00000000-0005-0000-0000-0000A4470000}"/>
    <cellStyle name="Normal 3 2 3 3 3" xfId="18343" xr:uid="{00000000-0005-0000-0000-0000A5470000}"/>
    <cellStyle name="Normal 3 2 3 3 3 2" xfId="18344" xr:uid="{00000000-0005-0000-0000-0000A6470000}"/>
    <cellStyle name="Normal 3 2 3 3 3 2 2" xfId="18345" xr:uid="{00000000-0005-0000-0000-0000A7470000}"/>
    <cellStyle name="Normal 3 2 3 3 3 2 2 2" xfId="18346" xr:uid="{00000000-0005-0000-0000-0000A8470000}"/>
    <cellStyle name="Normal 3 2 3 3 3 2 3" xfId="18347" xr:uid="{00000000-0005-0000-0000-0000A9470000}"/>
    <cellStyle name="Normal 3 2 3 3 3 2 3 2" xfId="18348" xr:uid="{00000000-0005-0000-0000-0000AA470000}"/>
    <cellStyle name="Normal 3 2 3 3 3 2 4" xfId="18349" xr:uid="{00000000-0005-0000-0000-0000AB470000}"/>
    <cellStyle name="Normal 3 2 3 3 3 3" xfId="18350" xr:uid="{00000000-0005-0000-0000-0000AC470000}"/>
    <cellStyle name="Normal 3 2 3 3 3 3 2" xfId="18351" xr:uid="{00000000-0005-0000-0000-0000AD470000}"/>
    <cellStyle name="Normal 3 2 3 3 3 4" xfId="18352" xr:uid="{00000000-0005-0000-0000-0000AE470000}"/>
    <cellStyle name="Normal 3 2 3 3 3 4 2" xfId="18353" xr:uid="{00000000-0005-0000-0000-0000AF470000}"/>
    <cellStyle name="Normal 3 2 3 3 3 5" xfId="18354" xr:uid="{00000000-0005-0000-0000-0000B0470000}"/>
    <cellStyle name="Normal 3 2 3 3 4" xfId="18355" xr:uid="{00000000-0005-0000-0000-0000B1470000}"/>
    <cellStyle name="Normal 3 2 3 3 4 2" xfId="18356" xr:uid="{00000000-0005-0000-0000-0000B2470000}"/>
    <cellStyle name="Normal 3 2 3 3 4 2 2" xfId="18357" xr:uid="{00000000-0005-0000-0000-0000B3470000}"/>
    <cellStyle name="Normal 3 2 3 3 4 2 2 2" xfId="18358" xr:uid="{00000000-0005-0000-0000-0000B4470000}"/>
    <cellStyle name="Normal 3 2 3 3 4 2 3" xfId="18359" xr:uid="{00000000-0005-0000-0000-0000B5470000}"/>
    <cellStyle name="Normal 3 2 3 3 4 2 3 2" xfId="18360" xr:uid="{00000000-0005-0000-0000-0000B6470000}"/>
    <cellStyle name="Normal 3 2 3 3 4 2 4" xfId="18361" xr:uid="{00000000-0005-0000-0000-0000B7470000}"/>
    <cellStyle name="Normal 3 2 3 3 4 3" xfId="18362" xr:uid="{00000000-0005-0000-0000-0000B8470000}"/>
    <cellStyle name="Normal 3 2 3 3 4 3 2" xfId="18363" xr:uid="{00000000-0005-0000-0000-0000B9470000}"/>
    <cellStyle name="Normal 3 2 3 3 4 4" xfId="18364" xr:uid="{00000000-0005-0000-0000-0000BA470000}"/>
    <cellStyle name="Normal 3 2 3 3 4 4 2" xfId="18365" xr:uid="{00000000-0005-0000-0000-0000BB470000}"/>
    <cellStyle name="Normal 3 2 3 3 4 5" xfId="18366" xr:uid="{00000000-0005-0000-0000-0000BC470000}"/>
    <cellStyle name="Normal 3 2 3 3 5" xfId="18367" xr:uid="{00000000-0005-0000-0000-0000BD470000}"/>
    <cellStyle name="Normal 3 2 3 3 5 2" xfId="18368" xr:uid="{00000000-0005-0000-0000-0000BE470000}"/>
    <cellStyle name="Normal 3 2 3 3 5 2 2" xfId="18369" xr:uid="{00000000-0005-0000-0000-0000BF470000}"/>
    <cellStyle name="Normal 3 2 3 3 5 3" xfId="18370" xr:uid="{00000000-0005-0000-0000-0000C0470000}"/>
    <cellStyle name="Normal 3 2 3 3 5 3 2" xfId="18371" xr:uid="{00000000-0005-0000-0000-0000C1470000}"/>
    <cellStyle name="Normal 3 2 3 3 5 4" xfId="18372" xr:uid="{00000000-0005-0000-0000-0000C2470000}"/>
    <cellStyle name="Normal 3 2 3 3 6" xfId="18373" xr:uid="{00000000-0005-0000-0000-0000C3470000}"/>
    <cellStyle name="Normal 3 2 3 3 6 2" xfId="18374" xr:uid="{00000000-0005-0000-0000-0000C4470000}"/>
    <cellStyle name="Normal 3 2 3 3 7" xfId="18375" xr:uid="{00000000-0005-0000-0000-0000C5470000}"/>
    <cellStyle name="Normal 3 2 3 3 7 2" xfId="18376" xr:uid="{00000000-0005-0000-0000-0000C6470000}"/>
    <cellStyle name="Normal 3 2 3 3 8" xfId="18377" xr:uid="{00000000-0005-0000-0000-0000C7470000}"/>
    <cellStyle name="Normal 3 2 3 3 8 2" xfId="18378" xr:uid="{00000000-0005-0000-0000-0000C8470000}"/>
    <cellStyle name="Normal 3 2 3 3 9" xfId="18379" xr:uid="{00000000-0005-0000-0000-0000C9470000}"/>
    <cellStyle name="Normal 3 2 3 4" xfId="18380" xr:uid="{00000000-0005-0000-0000-0000CA470000}"/>
    <cellStyle name="Normal 3 2 3 4 2" xfId="18381" xr:uid="{00000000-0005-0000-0000-0000CB470000}"/>
    <cellStyle name="Normal 3 2 3 4 2 2" xfId="18382" xr:uid="{00000000-0005-0000-0000-0000CC470000}"/>
    <cellStyle name="Normal 3 2 3 4 2 2 2" xfId="18383" xr:uid="{00000000-0005-0000-0000-0000CD470000}"/>
    <cellStyle name="Normal 3 2 3 4 2 2 2 2" xfId="18384" xr:uid="{00000000-0005-0000-0000-0000CE470000}"/>
    <cellStyle name="Normal 3 2 3 4 2 2 3" xfId="18385" xr:uid="{00000000-0005-0000-0000-0000CF470000}"/>
    <cellStyle name="Normal 3 2 3 4 2 2 3 2" xfId="18386" xr:uid="{00000000-0005-0000-0000-0000D0470000}"/>
    <cellStyle name="Normal 3 2 3 4 2 2 4" xfId="18387" xr:uid="{00000000-0005-0000-0000-0000D1470000}"/>
    <cellStyle name="Normal 3 2 3 4 2 3" xfId="18388" xr:uid="{00000000-0005-0000-0000-0000D2470000}"/>
    <cellStyle name="Normal 3 2 3 4 2 3 2" xfId="18389" xr:uid="{00000000-0005-0000-0000-0000D3470000}"/>
    <cellStyle name="Normal 3 2 3 4 2 3 2 2" xfId="18390" xr:uid="{00000000-0005-0000-0000-0000D4470000}"/>
    <cellStyle name="Normal 3 2 3 4 2 3 3" xfId="18391" xr:uid="{00000000-0005-0000-0000-0000D5470000}"/>
    <cellStyle name="Normal 3 2 3 4 2 3 3 2" xfId="18392" xr:uid="{00000000-0005-0000-0000-0000D6470000}"/>
    <cellStyle name="Normal 3 2 3 4 2 3 4" xfId="18393" xr:uid="{00000000-0005-0000-0000-0000D7470000}"/>
    <cellStyle name="Normal 3 2 3 4 2 4" xfId="18394" xr:uid="{00000000-0005-0000-0000-0000D8470000}"/>
    <cellStyle name="Normal 3 2 3 4 2 4 2" xfId="18395" xr:uid="{00000000-0005-0000-0000-0000D9470000}"/>
    <cellStyle name="Normal 3 2 3 4 2 5" xfId="18396" xr:uid="{00000000-0005-0000-0000-0000DA470000}"/>
    <cellStyle name="Normal 3 2 3 4 2 5 2" xfId="18397" xr:uid="{00000000-0005-0000-0000-0000DB470000}"/>
    <cellStyle name="Normal 3 2 3 4 2 6" xfId="18398" xr:uid="{00000000-0005-0000-0000-0000DC470000}"/>
    <cellStyle name="Normal 3 2 3 4 3" xfId="18399" xr:uid="{00000000-0005-0000-0000-0000DD470000}"/>
    <cellStyle name="Normal 3 2 3 4 3 2" xfId="18400" xr:uid="{00000000-0005-0000-0000-0000DE470000}"/>
    <cellStyle name="Normal 3 2 3 4 3 2 2" xfId="18401" xr:uid="{00000000-0005-0000-0000-0000DF470000}"/>
    <cellStyle name="Normal 3 2 3 4 3 2 2 2" xfId="18402" xr:uid="{00000000-0005-0000-0000-0000E0470000}"/>
    <cellStyle name="Normal 3 2 3 4 3 2 3" xfId="18403" xr:uid="{00000000-0005-0000-0000-0000E1470000}"/>
    <cellStyle name="Normal 3 2 3 4 3 2 3 2" xfId="18404" xr:uid="{00000000-0005-0000-0000-0000E2470000}"/>
    <cellStyle name="Normal 3 2 3 4 3 2 4" xfId="18405" xr:uid="{00000000-0005-0000-0000-0000E3470000}"/>
    <cellStyle name="Normal 3 2 3 4 3 3" xfId="18406" xr:uid="{00000000-0005-0000-0000-0000E4470000}"/>
    <cellStyle name="Normal 3 2 3 4 3 3 2" xfId="18407" xr:uid="{00000000-0005-0000-0000-0000E5470000}"/>
    <cellStyle name="Normal 3 2 3 4 3 3 2 2" xfId="18408" xr:uid="{00000000-0005-0000-0000-0000E6470000}"/>
    <cellStyle name="Normal 3 2 3 4 3 3 3" xfId="18409" xr:uid="{00000000-0005-0000-0000-0000E7470000}"/>
    <cellStyle name="Normal 3 2 3 4 3 3 3 2" xfId="18410" xr:uid="{00000000-0005-0000-0000-0000E8470000}"/>
    <cellStyle name="Normal 3 2 3 4 3 3 4" xfId="18411" xr:uid="{00000000-0005-0000-0000-0000E9470000}"/>
    <cellStyle name="Normal 3 2 3 4 3 4" xfId="18412" xr:uid="{00000000-0005-0000-0000-0000EA470000}"/>
    <cellStyle name="Normal 3 2 3 4 3 4 2" xfId="18413" xr:uid="{00000000-0005-0000-0000-0000EB470000}"/>
    <cellStyle name="Normal 3 2 3 4 3 5" xfId="18414" xr:uid="{00000000-0005-0000-0000-0000EC470000}"/>
    <cellStyle name="Normal 3 2 3 4 3 5 2" xfId="18415" xr:uid="{00000000-0005-0000-0000-0000ED470000}"/>
    <cellStyle name="Normal 3 2 3 4 3 6" xfId="18416" xr:uid="{00000000-0005-0000-0000-0000EE470000}"/>
    <cellStyle name="Normal 3 2 3 4 4" xfId="18417" xr:uid="{00000000-0005-0000-0000-0000EF470000}"/>
    <cellStyle name="Normal 3 2 3 4 4 2" xfId="18418" xr:uid="{00000000-0005-0000-0000-0000F0470000}"/>
    <cellStyle name="Normal 3 2 3 4 4 2 2" xfId="18419" xr:uid="{00000000-0005-0000-0000-0000F1470000}"/>
    <cellStyle name="Normal 3 2 3 4 4 3" xfId="18420" xr:uid="{00000000-0005-0000-0000-0000F2470000}"/>
    <cellStyle name="Normal 3 2 3 4 4 3 2" xfId="18421" xr:uid="{00000000-0005-0000-0000-0000F3470000}"/>
    <cellStyle name="Normal 3 2 3 4 4 4" xfId="18422" xr:uid="{00000000-0005-0000-0000-0000F4470000}"/>
    <cellStyle name="Normal 3 2 3 4 5" xfId="18423" xr:uid="{00000000-0005-0000-0000-0000F5470000}"/>
    <cellStyle name="Normal 3 2 3 4 5 2" xfId="18424" xr:uid="{00000000-0005-0000-0000-0000F6470000}"/>
    <cellStyle name="Normal 3 2 3 4 6" xfId="18425" xr:uid="{00000000-0005-0000-0000-0000F7470000}"/>
    <cellStyle name="Normal 3 2 3 4 6 2" xfId="18426" xr:uid="{00000000-0005-0000-0000-0000F8470000}"/>
    <cellStyle name="Normal 3 2 3 4 7" xfId="18427" xr:uid="{00000000-0005-0000-0000-0000F9470000}"/>
    <cellStyle name="Normal 3 2 3 4 7 2" xfId="18428" xr:uid="{00000000-0005-0000-0000-0000FA470000}"/>
    <cellStyle name="Normal 3 2 3 4 8" xfId="18429" xr:uid="{00000000-0005-0000-0000-0000FB470000}"/>
    <cellStyle name="Normal 3 2 3 4 9" xfId="18430" xr:uid="{00000000-0005-0000-0000-0000FC470000}"/>
    <cellStyle name="Normal 3 2 3 5" xfId="18431" xr:uid="{00000000-0005-0000-0000-0000FD470000}"/>
    <cellStyle name="Normal 3 2 3 5 2" xfId="18432" xr:uid="{00000000-0005-0000-0000-0000FE470000}"/>
    <cellStyle name="Normal 3 2 3 5 2 2" xfId="18433" xr:uid="{00000000-0005-0000-0000-0000FF470000}"/>
    <cellStyle name="Normal 3 2 3 5 2 2 2" xfId="18434" xr:uid="{00000000-0005-0000-0000-000000480000}"/>
    <cellStyle name="Normal 3 2 3 5 2 3" xfId="18435" xr:uid="{00000000-0005-0000-0000-000001480000}"/>
    <cellStyle name="Normal 3 2 3 5 2 3 2" xfId="18436" xr:uid="{00000000-0005-0000-0000-000002480000}"/>
    <cellStyle name="Normal 3 2 3 5 2 4" xfId="18437" xr:uid="{00000000-0005-0000-0000-000003480000}"/>
    <cellStyle name="Normal 3 2 3 5 3" xfId="18438" xr:uid="{00000000-0005-0000-0000-000004480000}"/>
    <cellStyle name="Normal 3 2 3 5 3 2" xfId="18439" xr:uid="{00000000-0005-0000-0000-000005480000}"/>
    <cellStyle name="Normal 3 2 3 5 3 2 2" xfId="18440" xr:uid="{00000000-0005-0000-0000-000006480000}"/>
    <cellStyle name="Normal 3 2 3 5 3 3" xfId="18441" xr:uid="{00000000-0005-0000-0000-000007480000}"/>
    <cellStyle name="Normal 3 2 3 5 3 3 2" xfId="18442" xr:uid="{00000000-0005-0000-0000-000008480000}"/>
    <cellStyle name="Normal 3 2 3 5 3 4" xfId="18443" xr:uid="{00000000-0005-0000-0000-000009480000}"/>
    <cellStyle name="Normal 3 2 3 5 4" xfId="18444" xr:uid="{00000000-0005-0000-0000-00000A480000}"/>
    <cellStyle name="Normal 3 2 3 5 4 2" xfId="18445" xr:uid="{00000000-0005-0000-0000-00000B480000}"/>
    <cellStyle name="Normal 3 2 3 5 5" xfId="18446" xr:uid="{00000000-0005-0000-0000-00000C480000}"/>
    <cellStyle name="Normal 3 2 3 5 5 2" xfId="18447" xr:uid="{00000000-0005-0000-0000-00000D480000}"/>
    <cellStyle name="Normal 3 2 3 5 6" xfId="18448" xr:uid="{00000000-0005-0000-0000-00000E480000}"/>
    <cellStyle name="Normal 3 2 3 6" xfId="18449" xr:uid="{00000000-0005-0000-0000-00000F480000}"/>
    <cellStyle name="Normal 3 2 3 6 2" xfId="18450" xr:uid="{00000000-0005-0000-0000-000010480000}"/>
    <cellStyle name="Normal 3 2 3 6 2 2" xfId="18451" xr:uid="{00000000-0005-0000-0000-000011480000}"/>
    <cellStyle name="Normal 3 2 3 6 2 2 2" xfId="18452" xr:uid="{00000000-0005-0000-0000-000012480000}"/>
    <cellStyle name="Normal 3 2 3 6 2 3" xfId="18453" xr:uid="{00000000-0005-0000-0000-000013480000}"/>
    <cellStyle name="Normal 3 2 3 6 2 3 2" xfId="18454" xr:uid="{00000000-0005-0000-0000-000014480000}"/>
    <cellStyle name="Normal 3 2 3 6 2 4" xfId="18455" xr:uid="{00000000-0005-0000-0000-000015480000}"/>
    <cellStyle name="Normal 3 2 3 6 3" xfId="18456" xr:uid="{00000000-0005-0000-0000-000016480000}"/>
    <cellStyle name="Normal 3 2 3 6 3 2" xfId="18457" xr:uid="{00000000-0005-0000-0000-000017480000}"/>
    <cellStyle name="Normal 3 2 3 6 4" xfId="18458" xr:uid="{00000000-0005-0000-0000-000018480000}"/>
    <cellStyle name="Normal 3 2 3 6 4 2" xfId="18459" xr:uid="{00000000-0005-0000-0000-000019480000}"/>
    <cellStyle name="Normal 3 2 3 6 5" xfId="18460" xr:uid="{00000000-0005-0000-0000-00001A480000}"/>
    <cellStyle name="Normal 3 2 3 7" xfId="18461" xr:uid="{00000000-0005-0000-0000-00001B480000}"/>
    <cellStyle name="Normal 3 2 3 7 2" xfId="18462" xr:uid="{00000000-0005-0000-0000-00001C480000}"/>
    <cellStyle name="Normal 3 2 3 7 2 2" xfId="18463" xr:uid="{00000000-0005-0000-0000-00001D480000}"/>
    <cellStyle name="Normal 3 2 3 7 3" xfId="18464" xr:uid="{00000000-0005-0000-0000-00001E480000}"/>
    <cellStyle name="Normal 3 2 3 7 3 2" xfId="18465" xr:uid="{00000000-0005-0000-0000-00001F480000}"/>
    <cellStyle name="Normal 3 2 3 7 4" xfId="18466" xr:uid="{00000000-0005-0000-0000-000020480000}"/>
    <cellStyle name="Normal 3 2 3 8" xfId="18467" xr:uid="{00000000-0005-0000-0000-000021480000}"/>
    <cellStyle name="Normal 3 2 3 8 2" xfId="18468" xr:uid="{00000000-0005-0000-0000-000022480000}"/>
    <cellStyle name="Normal 3 2 3 8 2 2" xfId="18469" xr:uid="{00000000-0005-0000-0000-000023480000}"/>
    <cellStyle name="Normal 3 2 3 8 3" xfId="18470" xr:uid="{00000000-0005-0000-0000-000024480000}"/>
    <cellStyle name="Normal 3 2 3 8 3 2" xfId="18471" xr:uid="{00000000-0005-0000-0000-000025480000}"/>
    <cellStyle name="Normal 3 2 3 8 4" xfId="18472" xr:uid="{00000000-0005-0000-0000-000026480000}"/>
    <cellStyle name="Normal 3 2 3 9" xfId="18473" xr:uid="{00000000-0005-0000-0000-000027480000}"/>
    <cellStyle name="Normal 3 2 3 9 2" xfId="18474" xr:uid="{00000000-0005-0000-0000-000028480000}"/>
    <cellStyle name="Normal 3 2 4" xfId="18475" xr:uid="{00000000-0005-0000-0000-000029480000}"/>
    <cellStyle name="Normal 3 2 4 10" xfId="18476" xr:uid="{00000000-0005-0000-0000-00002A480000}"/>
    <cellStyle name="Normal 3 2 4 10 2" xfId="18477" xr:uid="{00000000-0005-0000-0000-00002B480000}"/>
    <cellStyle name="Normal 3 2 4 11" xfId="18478" xr:uid="{00000000-0005-0000-0000-00002C480000}"/>
    <cellStyle name="Normal 3 2 4 11 2" xfId="18479" xr:uid="{00000000-0005-0000-0000-00002D480000}"/>
    <cellStyle name="Normal 3 2 4 12" xfId="18480" xr:uid="{00000000-0005-0000-0000-00002E480000}"/>
    <cellStyle name="Normal 3 2 4 13" xfId="18481" xr:uid="{00000000-0005-0000-0000-00002F480000}"/>
    <cellStyle name="Normal 3 2 4 2" xfId="18482" xr:uid="{00000000-0005-0000-0000-000030480000}"/>
    <cellStyle name="Normal 3 2 4 2 10" xfId="18483" xr:uid="{00000000-0005-0000-0000-000031480000}"/>
    <cellStyle name="Normal 3 2 4 2 2" xfId="18484" xr:uid="{00000000-0005-0000-0000-000032480000}"/>
    <cellStyle name="Normal 3 2 4 2 2 2" xfId="18485" xr:uid="{00000000-0005-0000-0000-000033480000}"/>
    <cellStyle name="Normal 3 2 4 2 2 2 2" xfId="18486" xr:uid="{00000000-0005-0000-0000-000034480000}"/>
    <cellStyle name="Normal 3 2 4 2 2 2 2 2" xfId="18487" xr:uid="{00000000-0005-0000-0000-000035480000}"/>
    <cellStyle name="Normal 3 2 4 2 2 2 2 2 2" xfId="18488" xr:uid="{00000000-0005-0000-0000-000036480000}"/>
    <cellStyle name="Normal 3 2 4 2 2 2 2 3" xfId="18489" xr:uid="{00000000-0005-0000-0000-000037480000}"/>
    <cellStyle name="Normal 3 2 4 2 2 2 2 3 2" xfId="18490" xr:uid="{00000000-0005-0000-0000-000038480000}"/>
    <cellStyle name="Normal 3 2 4 2 2 2 2 4" xfId="18491" xr:uid="{00000000-0005-0000-0000-000039480000}"/>
    <cellStyle name="Normal 3 2 4 2 2 2 3" xfId="18492" xr:uid="{00000000-0005-0000-0000-00003A480000}"/>
    <cellStyle name="Normal 3 2 4 2 2 2 3 2" xfId="18493" xr:uid="{00000000-0005-0000-0000-00003B480000}"/>
    <cellStyle name="Normal 3 2 4 2 2 2 4" xfId="18494" xr:uid="{00000000-0005-0000-0000-00003C480000}"/>
    <cellStyle name="Normal 3 2 4 2 2 2 4 2" xfId="18495" xr:uid="{00000000-0005-0000-0000-00003D480000}"/>
    <cellStyle name="Normal 3 2 4 2 2 2 5" xfId="18496" xr:uid="{00000000-0005-0000-0000-00003E480000}"/>
    <cellStyle name="Normal 3 2 4 2 2 3" xfId="18497" xr:uid="{00000000-0005-0000-0000-00003F480000}"/>
    <cellStyle name="Normal 3 2 4 2 2 3 2" xfId="18498" xr:uid="{00000000-0005-0000-0000-000040480000}"/>
    <cellStyle name="Normal 3 2 4 2 2 3 2 2" xfId="18499" xr:uid="{00000000-0005-0000-0000-000041480000}"/>
    <cellStyle name="Normal 3 2 4 2 2 3 2 2 2" xfId="18500" xr:uid="{00000000-0005-0000-0000-000042480000}"/>
    <cellStyle name="Normal 3 2 4 2 2 3 2 3" xfId="18501" xr:uid="{00000000-0005-0000-0000-000043480000}"/>
    <cellStyle name="Normal 3 2 4 2 2 3 2 3 2" xfId="18502" xr:uid="{00000000-0005-0000-0000-000044480000}"/>
    <cellStyle name="Normal 3 2 4 2 2 3 2 4" xfId="18503" xr:uid="{00000000-0005-0000-0000-000045480000}"/>
    <cellStyle name="Normal 3 2 4 2 2 3 3" xfId="18504" xr:uid="{00000000-0005-0000-0000-000046480000}"/>
    <cellStyle name="Normal 3 2 4 2 2 3 3 2" xfId="18505" xr:uid="{00000000-0005-0000-0000-000047480000}"/>
    <cellStyle name="Normal 3 2 4 2 2 3 4" xfId="18506" xr:uid="{00000000-0005-0000-0000-000048480000}"/>
    <cellStyle name="Normal 3 2 4 2 2 3 4 2" xfId="18507" xr:uid="{00000000-0005-0000-0000-000049480000}"/>
    <cellStyle name="Normal 3 2 4 2 2 3 5" xfId="18508" xr:uid="{00000000-0005-0000-0000-00004A480000}"/>
    <cellStyle name="Normal 3 2 4 2 2 4" xfId="18509" xr:uid="{00000000-0005-0000-0000-00004B480000}"/>
    <cellStyle name="Normal 3 2 4 2 2 4 2" xfId="18510" xr:uid="{00000000-0005-0000-0000-00004C480000}"/>
    <cellStyle name="Normal 3 2 4 2 2 4 2 2" xfId="18511" xr:uid="{00000000-0005-0000-0000-00004D480000}"/>
    <cellStyle name="Normal 3 2 4 2 2 4 3" xfId="18512" xr:uid="{00000000-0005-0000-0000-00004E480000}"/>
    <cellStyle name="Normal 3 2 4 2 2 4 3 2" xfId="18513" xr:uid="{00000000-0005-0000-0000-00004F480000}"/>
    <cellStyle name="Normal 3 2 4 2 2 4 4" xfId="18514" xr:uid="{00000000-0005-0000-0000-000050480000}"/>
    <cellStyle name="Normal 3 2 4 2 2 5" xfId="18515" xr:uid="{00000000-0005-0000-0000-000051480000}"/>
    <cellStyle name="Normal 3 2 4 2 2 5 2" xfId="18516" xr:uid="{00000000-0005-0000-0000-000052480000}"/>
    <cellStyle name="Normal 3 2 4 2 2 6" xfId="18517" xr:uid="{00000000-0005-0000-0000-000053480000}"/>
    <cellStyle name="Normal 3 2 4 2 2 6 2" xfId="18518" xr:uid="{00000000-0005-0000-0000-000054480000}"/>
    <cellStyle name="Normal 3 2 4 2 2 7" xfId="18519" xr:uid="{00000000-0005-0000-0000-000055480000}"/>
    <cellStyle name="Normal 3 2 4 2 2 7 2" xfId="18520" xr:uid="{00000000-0005-0000-0000-000056480000}"/>
    <cellStyle name="Normal 3 2 4 2 2 8" xfId="18521" xr:uid="{00000000-0005-0000-0000-000057480000}"/>
    <cellStyle name="Normal 3 2 4 2 2 9" xfId="18522" xr:uid="{00000000-0005-0000-0000-000058480000}"/>
    <cellStyle name="Normal 3 2 4 2 3" xfId="18523" xr:uid="{00000000-0005-0000-0000-000059480000}"/>
    <cellStyle name="Normal 3 2 4 2 3 2" xfId="18524" xr:uid="{00000000-0005-0000-0000-00005A480000}"/>
    <cellStyle name="Normal 3 2 4 2 3 2 2" xfId="18525" xr:uid="{00000000-0005-0000-0000-00005B480000}"/>
    <cellStyle name="Normal 3 2 4 2 3 2 2 2" xfId="18526" xr:uid="{00000000-0005-0000-0000-00005C480000}"/>
    <cellStyle name="Normal 3 2 4 2 3 2 3" xfId="18527" xr:uid="{00000000-0005-0000-0000-00005D480000}"/>
    <cellStyle name="Normal 3 2 4 2 3 2 3 2" xfId="18528" xr:uid="{00000000-0005-0000-0000-00005E480000}"/>
    <cellStyle name="Normal 3 2 4 2 3 2 4" xfId="18529" xr:uid="{00000000-0005-0000-0000-00005F480000}"/>
    <cellStyle name="Normal 3 2 4 2 3 3" xfId="18530" xr:uid="{00000000-0005-0000-0000-000060480000}"/>
    <cellStyle name="Normal 3 2 4 2 3 3 2" xfId="18531" xr:uid="{00000000-0005-0000-0000-000061480000}"/>
    <cellStyle name="Normal 3 2 4 2 3 4" xfId="18532" xr:uid="{00000000-0005-0000-0000-000062480000}"/>
    <cellStyle name="Normal 3 2 4 2 3 4 2" xfId="18533" xr:uid="{00000000-0005-0000-0000-000063480000}"/>
    <cellStyle name="Normal 3 2 4 2 3 5" xfId="18534" xr:uid="{00000000-0005-0000-0000-000064480000}"/>
    <cellStyle name="Normal 3 2 4 2 4" xfId="18535" xr:uid="{00000000-0005-0000-0000-000065480000}"/>
    <cellStyle name="Normal 3 2 4 2 4 2" xfId="18536" xr:uid="{00000000-0005-0000-0000-000066480000}"/>
    <cellStyle name="Normal 3 2 4 2 4 2 2" xfId="18537" xr:uid="{00000000-0005-0000-0000-000067480000}"/>
    <cellStyle name="Normal 3 2 4 2 4 2 2 2" xfId="18538" xr:uid="{00000000-0005-0000-0000-000068480000}"/>
    <cellStyle name="Normal 3 2 4 2 4 2 3" xfId="18539" xr:uid="{00000000-0005-0000-0000-000069480000}"/>
    <cellStyle name="Normal 3 2 4 2 4 2 3 2" xfId="18540" xr:uid="{00000000-0005-0000-0000-00006A480000}"/>
    <cellStyle name="Normal 3 2 4 2 4 2 4" xfId="18541" xr:uid="{00000000-0005-0000-0000-00006B480000}"/>
    <cellStyle name="Normal 3 2 4 2 4 3" xfId="18542" xr:uid="{00000000-0005-0000-0000-00006C480000}"/>
    <cellStyle name="Normal 3 2 4 2 4 3 2" xfId="18543" xr:uid="{00000000-0005-0000-0000-00006D480000}"/>
    <cellStyle name="Normal 3 2 4 2 4 4" xfId="18544" xr:uid="{00000000-0005-0000-0000-00006E480000}"/>
    <cellStyle name="Normal 3 2 4 2 4 4 2" xfId="18545" xr:uid="{00000000-0005-0000-0000-00006F480000}"/>
    <cellStyle name="Normal 3 2 4 2 4 5" xfId="18546" xr:uid="{00000000-0005-0000-0000-000070480000}"/>
    <cellStyle name="Normal 3 2 4 2 5" xfId="18547" xr:uid="{00000000-0005-0000-0000-000071480000}"/>
    <cellStyle name="Normal 3 2 4 2 5 2" xfId="18548" xr:uid="{00000000-0005-0000-0000-000072480000}"/>
    <cellStyle name="Normal 3 2 4 2 5 2 2" xfId="18549" xr:uid="{00000000-0005-0000-0000-000073480000}"/>
    <cellStyle name="Normal 3 2 4 2 5 3" xfId="18550" xr:uid="{00000000-0005-0000-0000-000074480000}"/>
    <cellStyle name="Normal 3 2 4 2 5 3 2" xfId="18551" xr:uid="{00000000-0005-0000-0000-000075480000}"/>
    <cellStyle name="Normal 3 2 4 2 5 4" xfId="18552" xr:uid="{00000000-0005-0000-0000-000076480000}"/>
    <cellStyle name="Normal 3 2 4 2 6" xfId="18553" xr:uid="{00000000-0005-0000-0000-000077480000}"/>
    <cellStyle name="Normal 3 2 4 2 6 2" xfId="18554" xr:uid="{00000000-0005-0000-0000-000078480000}"/>
    <cellStyle name="Normal 3 2 4 2 7" xfId="18555" xr:uid="{00000000-0005-0000-0000-000079480000}"/>
    <cellStyle name="Normal 3 2 4 2 7 2" xfId="18556" xr:uid="{00000000-0005-0000-0000-00007A480000}"/>
    <cellStyle name="Normal 3 2 4 2 8" xfId="18557" xr:uid="{00000000-0005-0000-0000-00007B480000}"/>
    <cellStyle name="Normal 3 2 4 2 8 2" xfId="18558" xr:uid="{00000000-0005-0000-0000-00007C480000}"/>
    <cellStyle name="Normal 3 2 4 2 9" xfId="18559" xr:uid="{00000000-0005-0000-0000-00007D480000}"/>
    <cellStyle name="Normal 3 2 4 3" xfId="18560" xr:uid="{00000000-0005-0000-0000-00007E480000}"/>
    <cellStyle name="Normal 3 2 4 3 2" xfId="18561" xr:uid="{00000000-0005-0000-0000-00007F480000}"/>
    <cellStyle name="Normal 3 2 4 3 2 2" xfId="18562" xr:uid="{00000000-0005-0000-0000-000080480000}"/>
    <cellStyle name="Normal 3 2 4 3 2 2 2" xfId="18563" xr:uid="{00000000-0005-0000-0000-000081480000}"/>
    <cellStyle name="Normal 3 2 4 3 2 2 2 2" xfId="18564" xr:uid="{00000000-0005-0000-0000-000082480000}"/>
    <cellStyle name="Normal 3 2 4 3 2 2 3" xfId="18565" xr:uid="{00000000-0005-0000-0000-000083480000}"/>
    <cellStyle name="Normal 3 2 4 3 2 2 3 2" xfId="18566" xr:uid="{00000000-0005-0000-0000-000084480000}"/>
    <cellStyle name="Normal 3 2 4 3 2 2 4" xfId="18567" xr:uid="{00000000-0005-0000-0000-000085480000}"/>
    <cellStyle name="Normal 3 2 4 3 2 3" xfId="18568" xr:uid="{00000000-0005-0000-0000-000086480000}"/>
    <cellStyle name="Normal 3 2 4 3 2 3 2" xfId="18569" xr:uid="{00000000-0005-0000-0000-000087480000}"/>
    <cellStyle name="Normal 3 2 4 3 2 3 2 2" xfId="18570" xr:uid="{00000000-0005-0000-0000-000088480000}"/>
    <cellStyle name="Normal 3 2 4 3 2 3 3" xfId="18571" xr:uid="{00000000-0005-0000-0000-000089480000}"/>
    <cellStyle name="Normal 3 2 4 3 2 3 3 2" xfId="18572" xr:uid="{00000000-0005-0000-0000-00008A480000}"/>
    <cellStyle name="Normal 3 2 4 3 2 3 4" xfId="18573" xr:uid="{00000000-0005-0000-0000-00008B480000}"/>
    <cellStyle name="Normal 3 2 4 3 2 4" xfId="18574" xr:uid="{00000000-0005-0000-0000-00008C480000}"/>
    <cellStyle name="Normal 3 2 4 3 2 4 2" xfId="18575" xr:uid="{00000000-0005-0000-0000-00008D480000}"/>
    <cellStyle name="Normal 3 2 4 3 2 5" xfId="18576" xr:uid="{00000000-0005-0000-0000-00008E480000}"/>
    <cellStyle name="Normal 3 2 4 3 2 5 2" xfId="18577" xr:uid="{00000000-0005-0000-0000-00008F480000}"/>
    <cellStyle name="Normal 3 2 4 3 2 6" xfId="18578" xr:uid="{00000000-0005-0000-0000-000090480000}"/>
    <cellStyle name="Normal 3 2 4 3 3" xfId="18579" xr:uid="{00000000-0005-0000-0000-000091480000}"/>
    <cellStyle name="Normal 3 2 4 3 3 2" xfId="18580" xr:uid="{00000000-0005-0000-0000-000092480000}"/>
    <cellStyle name="Normal 3 2 4 3 3 2 2" xfId="18581" xr:uid="{00000000-0005-0000-0000-000093480000}"/>
    <cellStyle name="Normal 3 2 4 3 3 2 2 2" xfId="18582" xr:uid="{00000000-0005-0000-0000-000094480000}"/>
    <cellStyle name="Normal 3 2 4 3 3 2 3" xfId="18583" xr:uid="{00000000-0005-0000-0000-000095480000}"/>
    <cellStyle name="Normal 3 2 4 3 3 2 3 2" xfId="18584" xr:uid="{00000000-0005-0000-0000-000096480000}"/>
    <cellStyle name="Normal 3 2 4 3 3 2 4" xfId="18585" xr:uid="{00000000-0005-0000-0000-000097480000}"/>
    <cellStyle name="Normal 3 2 4 3 3 3" xfId="18586" xr:uid="{00000000-0005-0000-0000-000098480000}"/>
    <cellStyle name="Normal 3 2 4 3 3 3 2" xfId="18587" xr:uid="{00000000-0005-0000-0000-000099480000}"/>
    <cellStyle name="Normal 3 2 4 3 3 3 2 2" xfId="18588" xr:uid="{00000000-0005-0000-0000-00009A480000}"/>
    <cellStyle name="Normal 3 2 4 3 3 3 3" xfId="18589" xr:uid="{00000000-0005-0000-0000-00009B480000}"/>
    <cellStyle name="Normal 3 2 4 3 3 3 3 2" xfId="18590" xr:uid="{00000000-0005-0000-0000-00009C480000}"/>
    <cellStyle name="Normal 3 2 4 3 3 3 4" xfId="18591" xr:uid="{00000000-0005-0000-0000-00009D480000}"/>
    <cellStyle name="Normal 3 2 4 3 3 4" xfId="18592" xr:uid="{00000000-0005-0000-0000-00009E480000}"/>
    <cellStyle name="Normal 3 2 4 3 3 4 2" xfId="18593" xr:uid="{00000000-0005-0000-0000-00009F480000}"/>
    <cellStyle name="Normal 3 2 4 3 3 5" xfId="18594" xr:uid="{00000000-0005-0000-0000-0000A0480000}"/>
    <cellStyle name="Normal 3 2 4 3 3 5 2" xfId="18595" xr:uid="{00000000-0005-0000-0000-0000A1480000}"/>
    <cellStyle name="Normal 3 2 4 3 3 6" xfId="18596" xr:uid="{00000000-0005-0000-0000-0000A2480000}"/>
    <cellStyle name="Normal 3 2 4 3 4" xfId="18597" xr:uid="{00000000-0005-0000-0000-0000A3480000}"/>
    <cellStyle name="Normal 3 2 4 3 4 2" xfId="18598" xr:uid="{00000000-0005-0000-0000-0000A4480000}"/>
    <cellStyle name="Normal 3 2 4 3 4 2 2" xfId="18599" xr:uid="{00000000-0005-0000-0000-0000A5480000}"/>
    <cellStyle name="Normal 3 2 4 3 4 3" xfId="18600" xr:uid="{00000000-0005-0000-0000-0000A6480000}"/>
    <cellStyle name="Normal 3 2 4 3 4 3 2" xfId="18601" xr:uid="{00000000-0005-0000-0000-0000A7480000}"/>
    <cellStyle name="Normal 3 2 4 3 4 4" xfId="18602" xr:uid="{00000000-0005-0000-0000-0000A8480000}"/>
    <cellStyle name="Normal 3 2 4 3 5" xfId="18603" xr:uid="{00000000-0005-0000-0000-0000A9480000}"/>
    <cellStyle name="Normal 3 2 4 3 5 2" xfId="18604" xr:uid="{00000000-0005-0000-0000-0000AA480000}"/>
    <cellStyle name="Normal 3 2 4 3 6" xfId="18605" xr:uid="{00000000-0005-0000-0000-0000AB480000}"/>
    <cellStyle name="Normal 3 2 4 3 6 2" xfId="18606" xr:uid="{00000000-0005-0000-0000-0000AC480000}"/>
    <cellStyle name="Normal 3 2 4 3 7" xfId="18607" xr:uid="{00000000-0005-0000-0000-0000AD480000}"/>
    <cellStyle name="Normal 3 2 4 3 7 2" xfId="18608" xr:uid="{00000000-0005-0000-0000-0000AE480000}"/>
    <cellStyle name="Normal 3 2 4 3 8" xfId="18609" xr:uid="{00000000-0005-0000-0000-0000AF480000}"/>
    <cellStyle name="Normal 3 2 4 3 9" xfId="18610" xr:uid="{00000000-0005-0000-0000-0000B0480000}"/>
    <cellStyle name="Normal 3 2 4 4" xfId="18611" xr:uid="{00000000-0005-0000-0000-0000B1480000}"/>
    <cellStyle name="Normal 3 2 4 4 2" xfId="18612" xr:uid="{00000000-0005-0000-0000-0000B2480000}"/>
    <cellStyle name="Normal 3 2 4 4 2 2" xfId="18613" xr:uid="{00000000-0005-0000-0000-0000B3480000}"/>
    <cellStyle name="Normal 3 2 4 4 2 2 2" xfId="18614" xr:uid="{00000000-0005-0000-0000-0000B4480000}"/>
    <cellStyle name="Normal 3 2 4 4 2 2 2 2" xfId="18615" xr:uid="{00000000-0005-0000-0000-0000B5480000}"/>
    <cellStyle name="Normal 3 2 4 4 2 2 3" xfId="18616" xr:uid="{00000000-0005-0000-0000-0000B6480000}"/>
    <cellStyle name="Normal 3 2 4 4 2 2 3 2" xfId="18617" xr:uid="{00000000-0005-0000-0000-0000B7480000}"/>
    <cellStyle name="Normal 3 2 4 4 2 2 4" xfId="18618" xr:uid="{00000000-0005-0000-0000-0000B8480000}"/>
    <cellStyle name="Normal 3 2 4 4 2 3" xfId="18619" xr:uid="{00000000-0005-0000-0000-0000B9480000}"/>
    <cellStyle name="Normal 3 2 4 4 2 3 2" xfId="18620" xr:uid="{00000000-0005-0000-0000-0000BA480000}"/>
    <cellStyle name="Normal 3 2 4 4 2 4" xfId="18621" xr:uid="{00000000-0005-0000-0000-0000BB480000}"/>
    <cellStyle name="Normal 3 2 4 4 2 4 2" xfId="18622" xr:uid="{00000000-0005-0000-0000-0000BC480000}"/>
    <cellStyle name="Normal 3 2 4 4 2 5" xfId="18623" xr:uid="{00000000-0005-0000-0000-0000BD480000}"/>
    <cellStyle name="Normal 3 2 4 4 3" xfId="18624" xr:uid="{00000000-0005-0000-0000-0000BE480000}"/>
    <cellStyle name="Normal 3 2 4 4 3 2" xfId="18625" xr:uid="{00000000-0005-0000-0000-0000BF480000}"/>
    <cellStyle name="Normal 3 2 4 4 3 2 2" xfId="18626" xr:uid="{00000000-0005-0000-0000-0000C0480000}"/>
    <cellStyle name="Normal 3 2 4 4 3 3" xfId="18627" xr:uid="{00000000-0005-0000-0000-0000C1480000}"/>
    <cellStyle name="Normal 3 2 4 4 3 3 2" xfId="18628" xr:uid="{00000000-0005-0000-0000-0000C2480000}"/>
    <cellStyle name="Normal 3 2 4 4 3 4" xfId="18629" xr:uid="{00000000-0005-0000-0000-0000C3480000}"/>
    <cellStyle name="Normal 3 2 4 4 4" xfId="18630" xr:uid="{00000000-0005-0000-0000-0000C4480000}"/>
    <cellStyle name="Normal 3 2 4 4 4 2" xfId="18631" xr:uid="{00000000-0005-0000-0000-0000C5480000}"/>
    <cellStyle name="Normal 3 2 4 4 4 2 2" xfId="18632" xr:uid="{00000000-0005-0000-0000-0000C6480000}"/>
    <cellStyle name="Normal 3 2 4 4 4 3" xfId="18633" xr:uid="{00000000-0005-0000-0000-0000C7480000}"/>
    <cellStyle name="Normal 3 2 4 4 4 3 2" xfId="18634" xr:uid="{00000000-0005-0000-0000-0000C8480000}"/>
    <cellStyle name="Normal 3 2 4 4 4 4" xfId="18635" xr:uid="{00000000-0005-0000-0000-0000C9480000}"/>
    <cellStyle name="Normal 3 2 4 4 5" xfId="18636" xr:uid="{00000000-0005-0000-0000-0000CA480000}"/>
    <cellStyle name="Normal 3 2 4 4 5 2" xfId="18637" xr:uid="{00000000-0005-0000-0000-0000CB480000}"/>
    <cellStyle name="Normal 3 2 4 4 6" xfId="18638" xr:uid="{00000000-0005-0000-0000-0000CC480000}"/>
    <cellStyle name="Normal 3 2 4 4 6 2" xfId="18639" xr:uid="{00000000-0005-0000-0000-0000CD480000}"/>
    <cellStyle name="Normal 3 2 4 4 7" xfId="18640" xr:uid="{00000000-0005-0000-0000-0000CE480000}"/>
    <cellStyle name="Normal 3 2 4 5" xfId="18641" xr:uid="{00000000-0005-0000-0000-0000CF480000}"/>
    <cellStyle name="Normal 3 2 4 5 2" xfId="18642" xr:uid="{00000000-0005-0000-0000-0000D0480000}"/>
    <cellStyle name="Normal 3 2 4 5 2 2" xfId="18643" xr:uid="{00000000-0005-0000-0000-0000D1480000}"/>
    <cellStyle name="Normal 3 2 4 5 2 2 2" xfId="18644" xr:uid="{00000000-0005-0000-0000-0000D2480000}"/>
    <cellStyle name="Normal 3 2 4 5 2 3" xfId="18645" xr:uid="{00000000-0005-0000-0000-0000D3480000}"/>
    <cellStyle name="Normal 3 2 4 5 2 3 2" xfId="18646" xr:uid="{00000000-0005-0000-0000-0000D4480000}"/>
    <cellStyle name="Normal 3 2 4 5 2 4" xfId="18647" xr:uid="{00000000-0005-0000-0000-0000D5480000}"/>
    <cellStyle name="Normal 3 2 4 5 3" xfId="18648" xr:uid="{00000000-0005-0000-0000-0000D6480000}"/>
    <cellStyle name="Normal 3 2 4 5 3 2" xfId="18649" xr:uid="{00000000-0005-0000-0000-0000D7480000}"/>
    <cellStyle name="Normal 3 2 4 5 3 2 2" xfId="18650" xr:uid="{00000000-0005-0000-0000-0000D8480000}"/>
    <cellStyle name="Normal 3 2 4 5 3 3" xfId="18651" xr:uid="{00000000-0005-0000-0000-0000D9480000}"/>
    <cellStyle name="Normal 3 2 4 5 3 3 2" xfId="18652" xr:uid="{00000000-0005-0000-0000-0000DA480000}"/>
    <cellStyle name="Normal 3 2 4 5 3 4" xfId="18653" xr:uid="{00000000-0005-0000-0000-0000DB480000}"/>
    <cellStyle name="Normal 3 2 4 5 4" xfId="18654" xr:uid="{00000000-0005-0000-0000-0000DC480000}"/>
    <cellStyle name="Normal 3 2 4 5 4 2" xfId="18655" xr:uid="{00000000-0005-0000-0000-0000DD480000}"/>
    <cellStyle name="Normal 3 2 4 5 5" xfId="18656" xr:uid="{00000000-0005-0000-0000-0000DE480000}"/>
    <cellStyle name="Normal 3 2 4 5 5 2" xfId="18657" xr:uid="{00000000-0005-0000-0000-0000DF480000}"/>
    <cellStyle name="Normal 3 2 4 5 6" xfId="18658" xr:uid="{00000000-0005-0000-0000-0000E0480000}"/>
    <cellStyle name="Normal 3 2 4 6" xfId="18659" xr:uid="{00000000-0005-0000-0000-0000E1480000}"/>
    <cellStyle name="Normal 3 2 4 6 2" xfId="18660" xr:uid="{00000000-0005-0000-0000-0000E2480000}"/>
    <cellStyle name="Normal 3 2 4 6 2 2" xfId="18661" xr:uid="{00000000-0005-0000-0000-0000E3480000}"/>
    <cellStyle name="Normal 3 2 4 6 2 2 2" xfId="18662" xr:uid="{00000000-0005-0000-0000-0000E4480000}"/>
    <cellStyle name="Normal 3 2 4 6 2 3" xfId="18663" xr:uid="{00000000-0005-0000-0000-0000E5480000}"/>
    <cellStyle name="Normal 3 2 4 6 2 3 2" xfId="18664" xr:uid="{00000000-0005-0000-0000-0000E6480000}"/>
    <cellStyle name="Normal 3 2 4 6 2 4" xfId="18665" xr:uid="{00000000-0005-0000-0000-0000E7480000}"/>
    <cellStyle name="Normal 3 2 4 6 3" xfId="18666" xr:uid="{00000000-0005-0000-0000-0000E8480000}"/>
    <cellStyle name="Normal 3 2 4 6 3 2" xfId="18667" xr:uid="{00000000-0005-0000-0000-0000E9480000}"/>
    <cellStyle name="Normal 3 2 4 6 4" xfId="18668" xr:uid="{00000000-0005-0000-0000-0000EA480000}"/>
    <cellStyle name="Normal 3 2 4 6 4 2" xfId="18669" xr:uid="{00000000-0005-0000-0000-0000EB480000}"/>
    <cellStyle name="Normal 3 2 4 6 5" xfId="18670" xr:uid="{00000000-0005-0000-0000-0000EC480000}"/>
    <cellStyle name="Normal 3 2 4 7" xfId="18671" xr:uid="{00000000-0005-0000-0000-0000ED480000}"/>
    <cellStyle name="Normal 3 2 4 7 2" xfId="18672" xr:uid="{00000000-0005-0000-0000-0000EE480000}"/>
    <cellStyle name="Normal 3 2 4 7 2 2" xfId="18673" xr:uid="{00000000-0005-0000-0000-0000EF480000}"/>
    <cellStyle name="Normal 3 2 4 7 3" xfId="18674" xr:uid="{00000000-0005-0000-0000-0000F0480000}"/>
    <cellStyle name="Normal 3 2 4 7 3 2" xfId="18675" xr:uid="{00000000-0005-0000-0000-0000F1480000}"/>
    <cellStyle name="Normal 3 2 4 7 4" xfId="18676" xr:uid="{00000000-0005-0000-0000-0000F2480000}"/>
    <cellStyle name="Normal 3 2 4 8" xfId="18677" xr:uid="{00000000-0005-0000-0000-0000F3480000}"/>
    <cellStyle name="Normal 3 2 4 8 2" xfId="18678" xr:uid="{00000000-0005-0000-0000-0000F4480000}"/>
    <cellStyle name="Normal 3 2 4 8 2 2" xfId="18679" xr:uid="{00000000-0005-0000-0000-0000F5480000}"/>
    <cellStyle name="Normal 3 2 4 8 3" xfId="18680" xr:uid="{00000000-0005-0000-0000-0000F6480000}"/>
    <cellStyle name="Normal 3 2 4 8 3 2" xfId="18681" xr:uid="{00000000-0005-0000-0000-0000F7480000}"/>
    <cellStyle name="Normal 3 2 4 8 4" xfId="18682" xr:uid="{00000000-0005-0000-0000-0000F8480000}"/>
    <cellStyle name="Normal 3 2 4 9" xfId="18683" xr:uid="{00000000-0005-0000-0000-0000F9480000}"/>
    <cellStyle name="Normal 3 2 4 9 2" xfId="18684" xr:uid="{00000000-0005-0000-0000-0000FA480000}"/>
    <cellStyle name="Normal 3 2 5" xfId="18685" xr:uid="{00000000-0005-0000-0000-0000FB480000}"/>
    <cellStyle name="Normal 3 2 5 2" xfId="18686" xr:uid="{00000000-0005-0000-0000-0000FC480000}"/>
    <cellStyle name="Normal 3 2 5 2 2" xfId="18687" xr:uid="{00000000-0005-0000-0000-0000FD480000}"/>
    <cellStyle name="Normal 3 2 5 2 3" xfId="18688" xr:uid="{00000000-0005-0000-0000-0000FE480000}"/>
    <cellStyle name="Normal 3 2 5 2 3 2" xfId="18689" xr:uid="{00000000-0005-0000-0000-0000FF480000}"/>
    <cellStyle name="Normal 3 2 5 2 4" xfId="18690" xr:uid="{00000000-0005-0000-0000-000000490000}"/>
    <cellStyle name="Normal 3 2 5 2 4 2" xfId="18691" xr:uid="{00000000-0005-0000-0000-000001490000}"/>
    <cellStyle name="Normal 3 2 5 2 5" xfId="18692" xr:uid="{00000000-0005-0000-0000-000002490000}"/>
    <cellStyle name="Normal 3 2 5 2 5 2" xfId="18693" xr:uid="{00000000-0005-0000-0000-000003490000}"/>
    <cellStyle name="Normal 3 2 5 3" xfId="18694" xr:uid="{00000000-0005-0000-0000-000004490000}"/>
    <cellStyle name="Normal 3 2 5 3 2" xfId="18695" xr:uid="{00000000-0005-0000-0000-000005490000}"/>
    <cellStyle name="Normal 3 2 5 3 2 2" xfId="18696" xr:uid="{00000000-0005-0000-0000-000006490000}"/>
    <cellStyle name="Normal 3 2 5 3 3" xfId="18697" xr:uid="{00000000-0005-0000-0000-000007490000}"/>
    <cellStyle name="Normal 3 2 5 3 3 2" xfId="18698" xr:uid="{00000000-0005-0000-0000-000008490000}"/>
    <cellStyle name="Normal 3 2 5 3 4" xfId="18699" xr:uid="{00000000-0005-0000-0000-000009490000}"/>
    <cellStyle name="Normal 3 2 5 4" xfId="18700" xr:uid="{00000000-0005-0000-0000-00000A490000}"/>
    <cellStyle name="Normal 3 2 5 4 2" xfId="18701" xr:uid="{00000000-0005-0000-0000-00000B490000}"/>
    <cellStyle name="Normal 3 2 5 4 2 2" xfId="18702" xr:uid="{00000000-0005-0000-0000-00000C490000}"/>
    <cellStyle name="Normal 3 2 5 4 3" xfId="18703" xr:uid="{00000000-0005-0000-0000-00000D490000}"/>
    <cellStyle name="Normal 3 2 5 4 3 2" xfId="18704" xr:uid="{00000000-0005-0000-0000-00000E490000}"/>
    <cellStyle name="Normal 3 2 5 4 4" xfId="18705" xr:uid="{00000000-0005-0000-0000-00000F490000}"/>
    <cellStyle name="Normal 3 2 5 5" xfId="18706" xr:uid="{00000000-0005-0000-0000-000010490000}"/>
    <cellStyle name="Normal 3 2 5 5 2" xfId="18707" xr:uid="{00000000-0005-0000-0000-000011490000}"/>
    <cellStyle name="Normal 3 2 5 5 2 2" xfId="18708" xr:uid="{00000000-0005-0000-0000-000012490000}"/>
    <cellStyle name="Normal 3 2 5 5 3" xfId="18709" xr:uid="{00000000-0005-0000-0000-000013490000}"/>
    <cellStyle name="Normal 3 2 5 5 3 2" xfId="18710" xr:uid="{00000000-0005-0000-0000-000014490000}"/>
    <cellStyle name="Normal 3 2 5 5 4" xfId="18711" xr:uid="{00000000-0005-0000-0000-000015490000}"/>
    <cellStyle name="Normal 3 2 5 6" xfId="18712" xr:uid="{00000000-0005-0000-0000-000016490000}"/>
    <cellStyle name="Normal 3 2 5 7" xfId="18713" xr:uid="{00000000-0005-0000-0000-000017490000}"/>
    <cellStyle name="Normal 3 2 5 7 2" xfId="18714" xr:uid="{00000000-0005-0000-0000-000018490000}"/>
    <cellStyle name="Normal 3 2 5 8" xfId="18715" xr:uid="{00000000-0005-0000-0000-000019490000}"/>
    <cellStyle name="Normal 3 2 5 8 2" xfId="18716" xr:uid="{00000000-0005-0000-0000-00001A490000}"/>
    <cellStyle name="Normal 3 2 5 9" xfId="18717" xr:uid="{00000000-0005-0000-0000-00001B490000}"/>
    <cellStyle name="Normal 3 2 5 9 2" xfId="18718" xr:uid="{00000000-0005-0000-0000-00001C490000}"/>
    <cellStyle name="Normal 3 2 6" xfId="18719" xr:uid="{00000000-0005-0000-0000-00001D490000}"/>
    <cellStyle name="Normal 3 2 6 2" xfId="18720" xr:uid="{00000000-0005-0000-0000-00001E490000}"/>
    <cellStyle name="Normal 3 2 6 2 2" xfId="18721" xr:uid="{00000000-0005-0000-0000-00001F490000}"/>
    <cellStyle name="Normal 3 2 6 2 3" xfId="18722" xr:uid="{00000000-0005-0000-0000-000020490000}"/>
    <cellStyle name="Normal 3 2 6 2 3 2" xfId="18723" xr:uid="{00000000-0005-0000-0000-000021490000}"/>
    <cellStyle name="Normal 3 2 6 2 4" xfId="18724" xr:uid="{00000000-0005-0000-0000-000022490000}"/>
    <cellStyle name="Normal 3 2 6 2 4 2" xfId="18725" xr:uid="{00000000-0005-0000-0000-000023490000}"/>
    <cellStyle name="Normal 3 2 6 2 5" xfId="18726" xr:uid="{00000000-0005-0000-0000-000024490000}"/>
    <cellStyle name="Normal 3 2 6 2 5 2" xfId="18727" xr:uid="{00000000-0005-0000-0000-000025490000}"/>
    <cellStyle name="Normal 3 2 6 3" xfId="18728" xr:uid="{00000000-0005-0000-0000-000026490000}"/>
    <cellStyle name="Normal 3 2 6 3 2" xfId="18729" xr:uid="{00000000-0005-0000-0000-000027490000}"/>
    <cellStyle name="Normal 3 2 6 3 2 2" xfId="18730" xr:uid="{00000000-0005-0000-0000-000028490000}"/>
    <cellStyle name="Normal 3 2 6 3 3" xfId="18731" xr:uid="{00000000-0005-0000-0000-000029490000}"/>
    <cellStyle name="Normal 3 2 6 3 3 2" xfId="18732" xr:uid="{00000000-0005-0000-0000-00002A490000}"/>
    <cellStyle name="Normal 3 2 6 3 4" xfId="18733" xr:uid="{00000000-0005-0000-0000-00002B490000}"/>
    <cellStyle name="Normal 3 2 6 4" xfId="18734" xr:uid="{00000000-0005-0000-0000-00002C490000}"/>
    <cellStyle name="Normal 3 2 6 4 2" xfId="18735" xr:uid="{00000000-0005-0000-0000-00002D490000}"/>
    <cellStyle name="Normal 3 2 6 4 2 2" xfId="18736" xr:uid="{00000000-0005-0000-0000-00002E490000}"/>
    <cellStyle name="Normal 3 2 6 4 3" xfId="18737" xr:uid="{00000000-0005-0000-0000-00002F490000}"/>
    <cellStyle name="Normal 3 2 6 4 3 2" xfId="18738" xr:uid="{00000000-0005-0000-0000-000030490000}"/>
    <cellStyle name="Normal 3 2 6 4 4" xfId="18739" xr:uid="{00000000-0005-0000-0000-000031490000}"/>
    <cellStyle name="Normal 3 2 6 5" xfId="18740" xr:uid="{00000000-0005-0000-0000-000032490000}"/>
    <cellStyle name="Normal 3 2 6 5 2" xfId="18741" xr:uid="{00000000-0005-0000-0000-000033490000}"/>
    <cellStyle name="Normal 3 2 6 5 2 2" xfId="18742" xr:uid="{00000000-0005-0000-0000-000034490000}"/>
    <cellStyle name="Normal 3 2 6 5 3" xfId="18743" xr:uid="{00000000-0005-0000-0000-000035490000}"/>
    <cellStyle name="Normal 3 2 6 5 3 2" xfId="18744" xr:uid="{00000000-0005-0000-0000-000036490000}"/>
    <cellStyle name="Normal 3 2 6 5 4" xfId="18745" xr:uid="{00000000-0005-0000-0000-000037490000}"/>
    <cellStyle name="Normal 3 2 6 6" xfId="18746" xr:uid="{00000000-0005-0000-0000-000038490000}"/>
    <cellStyle name="Normal 3 2 6 7" xfId="18747" xr:uid="{00000000-0005-0000-0000-000039490000}"/>
    <cellStyle name="Normal 3 2 6 7 2" xfId="18748" xr:uid="{00000000-0005-0000-0000-00003A490000}"/>
    <cellStyle name="Normal 3 2 6 8" xfId="18749" xr:uid="{00000000-0005-0000-0000-00003B490000}"/>
    <cellStyle name="Normal 3 2 6 8 2" xfId="18750" xr:uid="{00000000-0005-0000-0000-00003C490000}"/>
    <cellStyle name="Normal 3 2 6 9" xfId="18751" xr:uid="{00000000-0005-0000-0000-00003D490000}"/>
    <cellStyle name="Normal 3 2 6 9 2" xfId="18752" xr:uid="{00000000-0005-0000-0000-00003E490000}"/>
    <cellStyle name="Normal 3 2 7" xfId="18753" xr:uid="{00000000-0005-0000-0000-00003F490000}"/>
    <cellStyle name="Normal 3 2 7 2" xfId="18754" xr:uid="{00000000-0005-0000-0000-000040490000}"/>
    <cellStyle name="Normal 3 2 7 2 2" xfId="18755" xr:uid="{00000000-0005-0000-0000-000041490000}"/>
    <cellStyle name="Normal 3 2 7 2 2 2" xfId="18756" xr:uid="{00000000-0005-0000-0000-000042490000}"/>
    <cellStyle name="Normal 3 2 7 2 2 2 2" xfId="18757" xr:uid="{00000000-0005-0000-0000-000043490000}"/>
    <cellStyle name="Normal 3 2 7 2 2 2 2 2" xfId="18758" xr:uid="{00000000-0005-0000-0000-000044490000}"/>
    <cellStyle name="Normal 3 2 7 2 2 2 3" xfId="18759" xr:uid="{00000000-0005-0000-0000-000045490000}"/>
    <cellStyle name="Normal 3 2 7 2 2 2 3 2" xfId="18760" xr:uid="{00000000-0005-0000-0000-000046490000}"/>
    <cellStyle name="Normal 3 2 7 2 2 2 4" xfId="18761" xr:uid="{00000000-0005-0000-0000-000047490000}"/>
    <cellStyle name="Normal 3 2 7 2 3" xfId="18762" xr:uid="{00000000-0005-0000-0000-000048490000}"/>
    <cellStyle name="Normal 3 2 7 2 3 2" xfId="18763" xr:uid="{00000000-0005-0000-0000-000049490000}"/>
    <cellStyle name="Normal 3 2 7 2 3 2 2" xfId="18764" xr:uid="{00000000-0005-0000-0000-00004A490000}"/>
    <cellStyle name="Normal 3 2 7 2 3 3" xfId="18765" xr:uid="{00000000-0005-0000-0000-00004B490000}"/>
    <cellStyle name="Normal 3 2 7 2 3 3 2" xfId="18766" xr:uid="{00000000-0005-0000-0000-00004C490000}"/>
    <cellStyle name="Normal 3 2 7 2 3 4" xfId="18767" xr:uid="{00000000-0005-0000-0000-00004D490000}"/>
    <cellStyle name="Normal 3 2 7 2 4" xfId="18768" xr:uid="{00000000-0005-0000-0000-00004E490000}"/>
    <cellStyle name="Normal 3 2 7 2 4 2" xfId="18769" xr:uid="{00000000-0005-0000-0000-00004F490000}"/>
    <cellStyle name="Normal 3 2 7 2 5" xfId="18770" xr:uid="{00000000-0005-0000-0000-000050490000}"/>
    <cellStyle name="Normal 3 2 7 2 5 2" xfId="18771" xr:uid="{00000000-0005-0000-0000-000051490000}"/>
    <cellStyle name="Normal 3 2 7 2 6" xfId="18772" xr:uid="{00000000-0005-0000-0000-000052490000}"/>
    <cellStyle name="Normal 3 2 7 3" xfId="18773" xr:uid="{00000000-0005-0000-0000-000053490000}"/>
    <cellStyle name="Normal 3 2 7 3 2" xfId="18774" xr:uid="{00000000-0005-0000-0000-000054490000}"/>
    <cellStyle name="Normal 3 2 7 3 2 2" xfId="18775" xr:uid="{00000000-0005-0000-0000-000055490000}"/>
    <cellStyle name="Normal 3 2 7 3 2 2 2" xfId="18776" xr:uid="{00000000-0005-0000-0000-000056490000}"/>
    <cellStyle name="Normal 3 2 7 3 2 3" xfId="18777" xr:uid="{00000000-0005-0000-0000-000057490000}"/>
    <cellStyle name="Normal 3 2 7 3 2 3 2" xfId="18778" xr:uid="{00000000-0005-0000-0000-000058490000}"/>
    <cellStyle name="Normal 3 2 7 3 2 4" xfId="18779" xr:uid="{00000000-0005-0000-0000-000059490000}"/>
    <cellStyle name="Normal 3 2 7 3 3" xfId="18780" xr:uid="{00000000-0005-0000-0000-00005A490000}"/>
    <cellStyle name="Normal 3 2 7 3 3 2" xfId="18781" xr:uid="{00000000-0005-0000-0000-00005B490000}"/>
    <cellStyle name="Normal 3 2 7 3 3 2 2" xfId="18782" xr:uid="{00000000-0005-0000-0000-00005C490000}"/>
    <cellStyle name="Normal 3 2 7 3 3 3" xfId="18783" xr:uid="{00000000-0005-0000-0000-00005D490000}"/>
    <cellStyle name="Normal 3 2 7 3 3 3 2" xfId="18784" xr:uid="{00000000-0005-0000-0000-00005E490000}"/>
    <cellStyle name="Normal 3 2 7 3 3 4" xfId="18785" xr:uid="{00000000-0005-0000-0000-00005F490000}"/>
    <cellStyle name="Normal 3 2 7 3 4" xfId="18786" xr:uid="{00000000-0005-0000-0000-000060490000}"/>
    <cellStyle name="Normal 3 2 7 3 4 2" xfId="18787" xr:uid="{00000000-0005-0000-0000-000061490000}"/>
    <cellStyle name="Normal 3 2 7 3 5" xfId="18788" xr:uid="{00000000-0005-0000-0000-000062490000}"/>
    <cellStyle name="Normal 3 2 7 3 5 2" xfId="18789" xr:uid="{00000000-0005-0000-0000-000063490000}"/>
    <cellStyle name="Normal 3 2 7 3 6" xfId="18790" xr:uid="{00000000-0005-0000-0000-000064490000}"/>
    <cellStyle name="Normal 3 2 7 4" xfId="18791" xr:uid="{00000000-0005-0000-0000-000065490000}"/>
    <cellStyle name="Normal 3 2 7 4 2" xfId="18792" xr:uid="{00000000-0005-0000-0000-000066490000}"/>
    <cellStyle name="Normal 3 2 7 4 2 2" xfId="18793" xr:uid="{00000000-0005-0000-0000-000067490000}"/>
    <cellStyle name="Normal 3 2 7 4 3" xfId="18794" xr:uid="{00000000-0005-0000-0000-000068490000}"/>
    <cellStyle name="Normal 3 2 7 4 3 2" xfId="18795" xr:uid="{00000000-0005-0000-0000-000069490000}"/>
    <cellStyle name="Normal 3 2 7 4 4" xfId="18796" xr:uid="{00000000-0005-0000-0000-00006A490000}"/>
    <cellStyle name="Normal 3 2 7 5" xfId="18797" xr:uid="{00000000-0005-0000-0000-00006B490000}"/>
    <cellStyle name="Normal 3 2 7 5 2" xfId="18798" xr:uid="{00000000-0005-0000-0000-00006C490000}"/>
    <cellStyle name="Normal 3 2 7 6" xfId="18799" xr:uid="{00000000-0005-0000-0000-00006D490000}"/>
    <cellStyle name="Normal 3 2 7 6 2" xfId="18800" xr:uid="{00000000-0005-0000-0000-00006E490000}"/>
    <cellStyle name="Normal 3 2 7 7" xfId="18801" xr:uid="{00000000-0005-0000-0000-00006F490000}"/>
    <cellStyle name="Normal 3 2 7 7 2" xfId="18802" xr:uid="{00000000-0005-0000-0000-000070490000}"/>
    <cellStyle name="Normal 3 2 7 8" xfId="18803" xr:uid="{00000000-0005-0000-0000-000071490000}"/>
    <cellStyle name="Normal 3 2 7 9" xfId="18804" xr:uid="{00000000-0005-0000-0000-000072490000}"/>
    <cellStyle name="Normal 3 2 8" xfId="18805" xr:uid="{00000000-0005-0000-0000-000073490000}"/>
    <cellStyle name="Normal 3 2 8 2" xfId="18806" xr:uid="{00000000-0005-0000-0000-000074490000}"/>
    <cellStyle name="Normal 3 2 8 2 2" xfId="18807" xr:uid="{00000000-0005-0000-0000-000075490000}"/>
    <cellStyle name="Normal 3 2 8 2 2 2" xfId="18808" xr:uid="{00000000-0005-0000-0000-000076490000}"/>
    <cellStyle name="Normal 3 2 8 2 3" xfId="18809" xr:uid="{00000000-0005-0000-0000-000077490000}"/>
    <cellStyle name="Normal 3 2 8 2 3 2" xfId="18810" xr:uid="{00000000-0005-0000-0000-000078490000}"/>
    <cellStyle name="Normal 3 2 8 2 4" xfId="18811" xr:uid="{00000000-0005-0000-0000-000079490000}"/>
    <cellStyle name="Normal 3 2 8 3" xfId="18812" xr:uid="{00000000-0005-0000-0000-00007A490000}"/>
    <cellStyle name="Normal 3 2 8 3 2" xfId="18813" xr:uid="{00000000-0005-0000-0000-00007B490000}"/>
    <cellStyle name="Normal 3 2 8 4" xfId="18814" xr:uid="{00000000-0005-0000-0000-00007C490000}"/>
    <cellStyle name="Normal 3 2 8 4 2" xfId="18815" xr:uid="{00000000-0005-0000-0000-00007D490000}"/>
    <cellStyle name="Normal 3 2 8 5" xfId="18816" xr:uid="{00000000-0005-0000-0000-00007E490000}"/>
    <cellStyle name="Normal 3 2 9" xfId="18817" xr:uid="{00000000-0005-0000-0000-00007F490000}"/>
    <cellStyle name="Normal 3 2 9 2" xfId="18818" xr:uid="{00000000-0005-0000-0000-000080490000}"/>
    <cellStyle name="Normal 3 2 9 2 2" xfId="18819" xr:uid="{00000000-0005-0000-0000-000081490000}"/>
    <cellStyle name="Normal 3 2 9 2 2 2" xfId="18820" xr:uid="{00000000-0005-0000-0000-000082490000}"/>
    <cellStyle name="Normal 3 2 9 2 3" xfId="18821" xr:uid="{00000000-0005-0000-0000-000083490000}"/>
    <cellStyle name="Normal 3 2 9 2 3 2" xfId="18822" xr:uid="{00000000-0005-0000-0000-000084490000}"/>
    <cellStyle name="Normal 3 2 9 2 4" xfId="18823" xr:uid="{00000000-0005-0000-0000-000085490000}"/>
    <cellStyle name="Normal 3 2 9 3" xfId="18824" xr:uid="{00000000-0005-0000-0000-000086490000}"/>
    <cellStyle name="Normal 3 2 9 3 2" xfId="18825" xr:uid="{00000000-0005-0000-0000-000087490000}"/>
    <cellStyle name="Normal 3 2 9 4" xfId="18826" xr:uid="{00000000-0005-0000-0000-000088490000}"/>
    <cellStyle name="Normal 3 2 9 4 2" xfId="18827" xr:uid="{00000000-0005-0000-0000-000089490000}"/>
    <cellStyle name="Normal 3 2 9 5" xfId="18828" xr:uid="{00000000-0005-0000-0000-00008A490000}"/>
    <cellStyle name="Normal 3 2_Active vs. Retiree" xfId="18829" xr:uid="{00000000-0005-0000-0000-00008B490000}"/>
    <cellStyle name="Normal 3 3" xfId="18830" xr:uid="{00000000-0005-0000-0000-00008C490000}"/>
    <cellStyle name="Normal 3 3 2" xfId="18831" xr:uid="{00000000-0005-0000-0000-00008D490000}"/>
    <cellStyle name="Normal 3 3 2 10" xfId="18832" xr:uid="{00000000-0005-0000-0000-00008E490000}"/>
    <cellStyle name="Normal 3 3 2 11" xfId="18833" xr:uid="{00000000-0005-0000-0000-00008F490000}"/>
    <cellStyle name="Normal 3 3 2 12" xfId="18834" xr:uid="{00000000-0005-0000-0000-000090490000}"/>
    <cellStyle name="Normal 3 3 2 12 2" xfId="18835" xr:uid="{00000000-0005-0000-0000-000091490000}"/>
    <cellStyle name="Normal 3 3 2 13" xfId="18836" xr:uid="{00000000-0005-0000-0000-000092490000}"/>
    <cellStyle name="Normal 3 3 2 13 2" xfId="18837" xr:uid="{00000000-0005-0000-0000-000093490000}"/>
    <cellStyle name="Normal 3 3 2 14" xfId="18838" xr:uid="{00000000-0005-0000-0000-000094490000}"/>
    <cellStyle name="Normal 3 3 2 14 2" xfId="18839" xr:uid="{00000000-0005-0000-0000-000095490000}"/>
    <cellStyle name="Normal 3 3 2 2" xfId="18840" xr:uid="{00000000-0005-0000-0000-000096490000}"/>
    <cellStyle name="Normal 3 3 2 2 2" xfId="18841" xr:uid="{00000000-0005-0000-0000-000097490000}"/>
    <cellStyle name="Normal 3 3 2 2 2 2" xfId="18842" xr:uid="{00000000-0005-0000-0000-000098490000}"/>
    <cellStyle name="Normal 3 3 2 2 2 2 2" xfId="18843" xr:uid="{00000000-0005-0000-0000-000099490000}"/>
    <cellStyle name="Normal 3 3 2 2 2 2 2 2" xfId="18844" xr:uid="{00000000-0005-0000-0000-00009A490000}"/>
    <cellStyle name="Normal 3 3 2 2 2 2 3" xfId="18845" xr:uid="{00000000-0005-0000-0000-00009B490000}"/>
    <cellStyle name="Normal 3 3 2 2 2 2 3 2" xfId="18846" xr:uid="{00000000-0005-0000-0000-00009C490000}"/>
    <cellStyle name="Normal 3 3 2 2 2 2 4" xfId="18847" xr:uid="{00000000-0005-0000-0000-00009D490000}"/>
    <cellStyle name="Normal 3 3 2 2 2 3" xfId="18848" xr:uid="{00000000-0005-0000-0000-00009E490000}"/>
    <cellStyle name="Normal 3 3 2 2 2 3 2" xfId="18849" xr:uid="{00000000-0005-0000-0000-00009F490000}"/>
    <cellStyle name="Normal 3 3 2 2 2 3 2 2" xfId="18850" xr:uid="{00000000-0005-0000-0000-0000A0490000}"/>
    <cellStyle name="Normal 3 3 2 2 2 3 3" xfId="18851" xr:uid="{00000000-0005-0000-0000-0000A1490000}"/>
    <cellStyle name="Normal 3 3 2 2 2 3 3 2" xfId="18852" xr:uid="{00000000-0005-0000-0000-0000A2490000}"/>
    <cellStyle name="Normal 3 3 2 2 2 3 4" xfId="18853" xr:uid="{00000000-0005-0000-0000-0000A3490000}"/>
    <cellStyle name="Normal 3 3 2 2 2 4" xfId="18854" xr:uid="{00000000-0005-0000-0000-0000A4490000}"/>
    <cellStyle name="Normal 3 3 2 2 2 4 2" xfId="18855" xr:uid="{00000000-0005-0000-0000-0000A5490000}"/>
    <cellStyle name="Normal 3 3 2 2 2 4 2 2" xfId="18856" xr:uid="{00000000-0005-0000-0000-0000A6490000}"/>
    <cellStyle name="Normal 3 3 2 2 2 4 3" xfId="18857" xr:uid="{00000000-0005-0000-0000-0000A7490000}"/>
    <cellStyle name="Normal 3 3 2 2 2 4 3 2" xfId="18858" xr:uid="{00000000-0005-0000-0000-0000A8490000}"/>
    <cellStyle name="Normal 3 3 2 2 2 4 4" xfId="18859" xr:uid="{00000000-0005-0000-0000-0000A9490000}"/>
    <cellStyle name="Normal 3 3 2 2 3" xfId="18860" xr:uid="{00000000-0005-0000-0000-0000AA490000}"/>
    <cellStyle name="Normal 3 3 2 2 3 2" xfId="18861" xr:uid="{00000000-0005-0000-0000-0000AB490000}"/>
    <cellStyle name="Normal 3 3 2 2 3 2 2" xfId="18862" xr:uid="{00000000-0005-0000-0000-0000AC490000}"/>
    <cellStyle name="Normal 3 3 2 2 3 3" xfId="18863" xr:uid="{00000000-0005-0000-0000-0000AD490000}"/>
    <cellStyle name="Normal 3 3 2 2 3 3 2" xfId="18864" xr:uid="{00000000-0005-0000-0000-0000AE490000}"/>
    <cellStyle name="Normal 3 3 2 2 3 4" xfId="18865" xr:uid="{00000000-0005-0000-0000-0000AF490000}"/>
    <cellStyle name="Normal 3 3 2 2 4" xfId="18866" xr:uid="{00000000-0005-0000-0000-0000B0490000}"/>
    <cellStyle name="Normal 3 3 2 2 4 2" xfId="18867" xr:uid="{00000000-0005-0000-0000-0000B1490000}"/>
    <cellStyle name="Normal 3 3 2 2 4 2 2" xfId="18868" xr:uid="{00000000-0005-0000-0000-0000B2490000}"/>
    <cellStyle name="Normal 3 3 2 2 4 3" xfId="18869" xr:uid="{00000000-0005-0000-0000-0000B3490000}"/>
    <cellStyle name="Normal 3 3 2 2 4 3 2" xfId="18870" xr:uid="{00000000-0005-0000-0000-0000B4490000}"/>
    <cellStyle name="Normal 3 3 2 2 4 4" xfId="18871" xr:uid="{00000000-0005-0000-0000-0000B5490000}"/>
    <cellStyle name="Normal 3 3 2 2 5" xfId="18872" xr:uid="{00000000-0005-0000-0000-0000B6490000}"/>
    <cellStyle name="Normal 3 3 2 2 6" xfId="18873" xr:uid="{00000000-0005-0000-0000-0000B7490000}"/>
    <cellStyle name="Normal 3 3 2 2 6 2" xfId="18874" xr:uid="{00000000-0005-0000-0000-0000B8490000}"/>
    <cellStyle name="Normal 3 3 2 2 7" xfId="18875" xr:uid="{00000000-0005-0000-0000-0000B9490000}"/>
    <cellStyle name="Normal 3 3 2 2 7 2" xfId="18876" xr:uid="{00000000-0005-0000-0000-0000BA490000}"/>
    <cellStyle name="Normal 3 3 2 2 8" xfId="18877" xr:uid="{00000000-0005-0000-0000-0000BB490000}"/>
    <cellStyle name="Normal 3 3 2 2 8 2" xfId="18878" xr:uid="{00000000-0005-0000-0000-0000BC490000}"/>
    <cellStyle name="Normal 3 3 2 2_Active vs. Retiree" xfId="18879" xr:uid="{00000000-0005-0000-0000-0000BD490000}"/>
    <cellStyle name="Normal 3 3 2 3" xfId="18880" xr:uid="{00000000-0005-0000-0000-0000BE490000}"/>
    <cellStyle name="Normal 3 3 2 3 2" xfId="18881" xr:uid="{00000000-0005-0000-0000-0000BF490000}"/>
    <cellStyle name="Normal 3 3 2 3 2 2" xfId="18882" xr:uid="{00000000-0005-0000-0000-0000C0490000}"/>
    <cellStyle name="Normal 3 3 2 3 2 2 2" xfId="18883" xr:uid="{00000000-0005-0000-0000-0000C1490000}"/>
    <cellStyle name="Normal 3 3 2 3 2 3" xfId="18884" xr:uid="{00000000-0005-0000-0000-0000C2490000}"/>
    <cellStyle name="Normal 3 3 2 3 2 3 2" xfId="18885" xr:uid="{00000000-0005-0000-0000-0000C3490000}"/>
    <cellStyle name="Normal 3 3 2 3 2 4" xfId="18886" xr:uid="{00000000-0005-0000-0000-0000C4490000}"/>
    <cellStyle name="Normal 3 3 2 3 3" xfId="18887" xr:uid="{00000000-0005-0000-0000-0000C5490000}"/>
    <cellStyle name="Normal 3 3 2 3 3 2" xfId="18888" xr:uid="{00000000-0005-0000-0000-0000C6490000}"/>
    <cellStyle name="Normal 3 3 2 3 3 2 2" xfId="18889" xr:uid="{00000000-0005-0000-0000-0000C7490000}"/>
    <cellStyle name="Normal 3 3 2 3 3 3" xfId="18890" xr:uid="{00000000-0005-0000-0000-0000C8490000}"/>
    <cellStyle name="Normal 3 3 2 3 3 3 2" xfId="18891" xr:uid="{00000000-0005-0000-0000-0000C9490000}"/>
    <cellStyle name="Normal 3 3 2 3 3 4" xfId="18892" xr:uid="{00000000-0005-0000-0000-0000CA490000}"/>
    <cellStyle name="Normal 3 3 2 3 4" xfId="18893" xr:uid="{00000000-0005-0000-0000-0000CB490000}"/>
    <cellStyle name="Normal 3 3 2 3 4 2" xfId="18894" xr:uid="{00000000-0005-0000-0000-0000CC490000}"/>
    <cellStyle name="Normal 3 3 2 3 4 2 2" xfId="18895" xr:uid="{00000000-0005-0000-0000-0000CD490000}"/>
    <cellStyle name="Normal 3 3 2 3 4 3" xfId="18896" xr:uid="{00000000-0005-0000-0000-0000CE490000}"/>
    <cellStyle name="Normal 3 3 2 3 4 3 2" xfId="18897" xr:uid="{00000000-0005-0000-0000-0000CF490000}"/>
    <cellStyle name="Normal 3 3 2 3 4 4" xfId="18898" xr:uid="{00000000-0005-0000-0000-0000D0490000}"/>
    <cellStyle name="Normal 3 3 2 4" xfId="18899" xr:uid="{00000000-0005-0000-0000-0000D1490000}"/>
    <cellStyle name="Normal 3 3 2 4 2" xfId="18900" xr:uid="{00000000-0005-0000-0000-0000D2490000}"/>
    <cellStyle name="Normal 3 3 2 4 2 2" xfId="18901" xr:uid="{00000000-0005-0000-0000-0000D3490000}"/>
    <cellStyle name="Normal 3 3 2 4 3" xfId="18902" xr:uid="{00000000-0005-0000-0000-0000D4490000}"/>
    <cellStyle name="Normal 3 3 2 4 3 2" xfId="18903" xr:uid="{00000000-0005-0000-0000-0000D5490000}"/>
    <cellStyle name="Normal 3 3 2 4 4" xfId="18904" xr:uid="{00000000-0005-0000-0000-0000D6490000}"/>
    <cellStyle name="Normal 3 3 2 5" xfId="18905" xr:uid="{00000000-0005-0000-0000-0000D7490000}"/>
    <cellStyle name="Normal 3 3 2 6" xfId="18906" xr:uid="{00000000-0005-0000-0000-0000D8490000}"/>
    <cellStyle name="Normal 3 3 2 6 2" xfId="18907" xr:uid="{00000000-0005-0000-0000-0000D9490000}"/>
    <cellStyle name="Normal 3 3 2 6 2 2" xfId="18908" xr:uid="{00000000-0005-0000-0000-0000DA490000}"/>
    <cellStyle name="Normal 3 3 2 6 3" xfId="18909" xr:uid="{00000000-0005-0000-0000-0000DB490000}"/>
    <cellStyle name="Normal 3 3 2 6 3 2" xfId="18910" xr:uid="{00000000-0005-0000-0000-0000DC490000}"/>
    <cellStyle name="Normal 3 3 2 6 4" xfId="18911" xr:uid="{00000000-0005-0000-0000-0000DD490000}"/>
    <cellStyle name="Normal 3 3 2 7" xfId="18912" xr:uid="{00000000-0005-0000-0000-0000DE490000}"/>
    <cellStyle name="Normal 3 3 2 8" xfId="18913" xr:uid="{00000000-0005-0000-0000-0000DF490000}"/>
    <cellStyle name="Normal 3 3 2 9" xfId="18914" xr:uid="{00000000-0005-0000-0000-0000E0490000}"/>
    <cellStyle name="Normal 3 3 2_Active vs. Retiree" xfId="18915" xr:uid="{00000000-0005-0000-0000-0000E1490000}"/>
    <cellStyle name="Normal 3 3 3" xfId="18916" xr:uid="{00000000-0005-0000-0000-0000E2490000}"/>
    <cellStyle name="Normal 3 3 3 2" xfId="18917" xr:uid="{00000000-0005-0000-0000-0000E3490000}"/>
    <cellStyle name="Normal 3 3 3 2 2" xfId="18918" xr:uid="{00000000-0005-0000-0000-0000E4490000}"/>
    <cellStyle name="Normal 3 3 3 2 2 2" xfId="18919" xr:uid="{00000000-0005-0000-0000-0000E5490000}"/>
    <cellStyle name="Normal 3 3 3 2 2 2 2" xfId="18920" xr:uid="{00000000-0005-0000-0000-0000E6490000}"/>
    <cellStyle name="Normal 3 3 3 2 2 3" xfId="18921" xr:uid="{00000000-0005-0000-0000-0000E7490000}"/>
    <cellStyle name="Normal 3 3 3 2 2 3 2" xfId="18922" xr:uid="{00000000-0005-0000-0000-0000E8490000}"/>
    <cellStyle name="Normal 3 3 3 2 2 4" xfId="18923" xr:uid="{00000000-0005-0000-0000-0000E9490000}"/>
    <cellStyle name="Normal 3 3 3 2 3" xfId="18924" xr:uid="{00000000-0005-0000-0000-0000EA490000}"/>
    <cellStyle name="Normal 3 3 3 2 3 2" xfId="18925" xr:uid="{00000000-0005-0000-0000-0000EB490000}"/>
    <cellStyle name="Normal 3 3 3 2 3 2 2" xfId="18926" xr:uid="{00000000-0005-0000-0000-0000EC490000}"/>
    <cellStyle name="Normal 3 3 3 2 3 3" xfId="18927" xr:uid="{00000000-0005-0000-0000-0000ED490000}"/>
    <cellStyle name="Normal 3 3 3 2 3 3 2" xfId="18928" xr:uid="{00000000-0005-0000-0000-0000EE490000}"/>
    <cellStyle name="Normal 3 3 3 2 3 4" xfId="18929" xr:uid="{00000000-0005-0000-0000-0000EF490000}"/>
    <cellStyle name="Normal 3 3 3 2 4" xfId="18930" xr:uid="{00000000-0005-0000-0000-0000F0490000}"/>
    <cellStyle name="Normal 3 3 3 2 5" xfId="18931" xr:uid="{00000000-0005-0000-0000-0000F1490000}"/>
    <cellStyle name="Normal 3 3 3 2 5 2" xfId="18932" xr:uid="{00000000-0005-0000-0000-0000F2490000}"/>
    <cellStyle name="Normal 3 3 3 2 5 2 2" xfId="18933" xr:uid="{00000000-0005-0000-0000-0000F3490000}"/>
    <cellStyle name="Normal 3 3 3 2 5 3" xfId="18934" xr:uid="{00000000-0005-0000-0000-0000F4490000}"/>
    <cellStyle name="Normal 3 3 3 2 5 3 2" xfId="18935" xr:uid="{00000000-0005-0000-0000-0000F5490000}"/>
    <cellStyle name="Normal 3 3 3 2 5 4" xfId="18936" xr:uid="{00000000-0005-0000-0000-0000F6490000}"/>
    <cellStyle name="Normal 3 3 3 3" xfId="18937" xr:uid="{00000000-0005-0000-0000-0000F7490000}"/>
    <cellStyle name="Normal 3 3 3 3 2" xfId="18938" xr:uid="{00000000-0005-0000-0000-0000F8490000}"/>
    <cellStyle name="Normal 3 3 3 3 2 2" xfId="18939" xr:uid="{00000000-0005-0000-0000-0000F9490000}"/>
    <cellStyle name="Normal 3 3 3 3 2 2 2" xfId="18940" xr:uid="{00000000-0005-0000-0000-0000FA490000}"/>
    <cellStyle name="Normal 3 3 3 3 2 3" xfId="18941" xr:uid="{00000000-0005-0000-0000-0000FB490000}"/>
    <cellStyle name="Normal 3 3 3 3 2 3 2" xfId="18942" xr:uid="{00000000-0005-0000-0000-0000FC490000}"/>
    <cellStyle name="Normal 3 3 3 3 2 4" xfId="18943" xr:uid="{00000000-0005-0000-0000-0000FD490000}"/>
    <cellStyle name="Normal 3 3 3 4" xfId="18944" xr:uid="{00000000-0005-0000-0000-0000FE490000}"/>
    <cellStyle name="Normal 3 3 3 4 2" xfId="18945" xr:uid="{00000000-0005-0000-0000-0000FF490000}"/>
    <cellStyle name="Normal 3 3 3 4 2 2" xfId="18946" xr:uid="{00000000-0005-0000-0000-0000004A0000}"/>
    <cellStyle name="Normal 3 3 3 4 2 2 2" xfId="18947" xr:uid="{00000000-0005-0000-0000-0000014A0000}"/>
    <cellStyle name="Normal 3 3 3 4 2 3" xfId="18948" xr:uid="{00000000-0005-0000-0000-0000024A0000}"/>
    <cellStyle name="Normal 3 3 3 4 2 3 2" xfId="18949" xr:uid="{00000000-0005-0000-0000-0000034A0000}"/>
    <cellStyle name="Normal 3 3 3 4 2 4" xfId="18950" xr:uid="{00000000-0005-0000-0000-0000044A0000}"/>
    <cellStyle name="Normal 3 3 3 5" xfId="18951" xr:uid="{00000000-0005-0000-0000-0000054A0000}"/>
    <cellStyle name="Normal 3 3 3 6" xfId="18952" xr:uid="{00000000-0005-0000-0000-0000064A0000}"/>
    <cellStyle name="Normal 3 3 3 7" xfId="18953" xr:uid="{00000000-0005-0000-0000-0000074A0000}"/>
    <cellStyle name="Normal 3 3 3 7 2" xfId="18954" xr:uid="{00000000-0005-0000-0000-0000084A0000}"/>
    <cellStyle name="Normal 3 3 3 7 2 2" xfId="18955" xr:uid="{00000000-0005-0000-0000-0000094A0000}"/>
    <cellStyle name="Normal 3 3 3 7 3" xfId="18956" xr:uid="{00000000-0005-0000-0000-00000A4A0000}"/>
    <cellStyle name="Normal 3 3 3 8" xfId="18957" xr:uid="{00000000-0005-0000-0000-00000B4A0000}"/>
    <cellStyle name="Normal 3 3 3 8 2" xfId="18958" xr:uid="{00000000-0005-0000-0000-00000C4A0000}"/>
    <cellStyle name="Normal 3 3 3 9" xfId="18959" xr:uid="{00000000-0005-0000-0000-00000D4A0000}"/>
    <cellStyle name="Normal 3 3 3_Active vs. Retiree" xfId="18960" xr:uid="{00000000-0005-0000-0000-00000E4A0000}"/>
    <cellStyle name="Normal 3 3 4" xfId="3" xr:uid="{00000000-0005-0000-0000-00000F4A0000}"/>
    <cellStyle name="Normal 3 3 4 2" xfId="18961" xr:uid="{00000000-0005-0000-0000-0000104A0000}"/>
    <cellStyle name="Normal 3 3 4 2 2" xfId="18962" xr:uid="{00000000-0005-0000-0000-0000114A0000}"/>
    <cellStyle name="Normal 3 3 4 2 2 2" xfId="18963" xr:uid="{00000000-0005-0000-0000-0000124A0000}"/>
    <cellStyle name="Normal 3 3 4 2 2 2 2" xfId="18964" xr:uid="{00000000-0005-0000-0000-0000134A0000}"/>
    <cellStyle name="Normal 3 3 4 2 2 3" xfId="18965" xr:uid="{00000000-0005-0000-0000-0000144A0000}"/>
    <cellStyle name="Normal 3 3 4 2 2 3 2" xfId="18966" xr:uid="{00000000-0005-0000-0000-0000154A0000}"/>
    <cellStyle name="Normal 3 3 4 2 2 4" xfId="18967" xr:uid="{00000000-0005-0000-0000-0000164A0000}"/>
    <cellStyle name="Normal 3 3 4 2 3" xfId="18968" xr:uid="{00000000-0005-0000-0000-0000174A0000}"/>
    <cellStyle name="Normal 3 3 4 2 3 2" xfId="18969" xr:uid="{00000000-0005-0000-0000-0000184A0000}"/>
    <cellStyle name="Normal 3 3 4 2 3 2 2" xfId="18970" xr:uid="{00000000-0005-0000-0000-0000194A0000}"/>
    <cellStyle name="Normal 3 3 4 2 3 3" xfId="18971" xr:uid="{00000000-0005-0000-0000-00001A4A0000}"/>
    <cellStyle name="Normal 3 3 4 2 3 3 2" xfId="18972" xr:uid="{00000000-0005-0000-0000-00001B4A0000}"/>
    <cellStyle name="Normal 3 3 4 2 3 4" xfId="18973" xr:uid="{00000000-0005-0000-0000-00001C4A0000}"/>
    <cellStyle name="Normal 3 3 4 2 4" xfId="18974" xr:uid="{00000000-0005-0000-0000-00001D4A0000}"/>
    <cellStyle name="Normal 3 3 4 2 5" xfId="18975" xr:uid="{00000000-0005-0000-0000-00001E4A0000}"/>
    <cellStyle name="Normal 3 3 4 2 5 2" xfId="18976" xr:uid="{00000000-0005-0000-0000-00001F4A0000}"/>
    <cellStyle name="Normal 3 3 4 2 5 2 2" xfId="18977" xr:uid="{00000000-0005-0000-0000-0000204A0000}"/>
    <cellStyle name="Normal 3 3 4 2 5 3" xfId="18978" xr:uid="{00000000-0005-0000-0000-0000214A0000}"/>
    <cellStyle name="Normal 3 3 4 2 5 3 2" xfId="18979" xr:uid="{00000000-0005-0000-0000-0000224A0000}"/>
    <cellStyle name="Normal 3 3 4 2 5 4" xfId="18980" xr:uid="{00000000-0005-0000-0000-0000234A0000}"/>
    <cellStyle name="Normal 3 3 4 3" xfId="18981" xr:uid="{00000000-0005-0000-0000-0000244A0000}"/>
    <cellStyle name="Normal 3 3 4 3 2" xfId="18982" xr:uid="{00000000-0005-0000-0000-0000254A0000}"/>
    <cellStyle name="Normal 3 3 4 3 2 2" xfId="18983" xr:uid="{00000000-0005-0000-0000-0000264A0000}"/>
    <cellStyle name="Normal 3 3 4 3 2 2 2" xfId="18984" xr:uid="{00000000-0005-0000-0000-0000274A0000}"/>
    <cellStyle name="Normal 3 3 4 3 2 3" xfId="18985" xr:uid="{00000000-0005-0000-0000-0000284A0000}"/>
    <cellStyle name="Normal 3 3 4 3 2 3 2" xfId="18986" xr:uid="{00000000-0005-0000-0000-0000294A0000}"/>
    <cellStyle name="Normal 3 3 4 3 2 4" xfId="18987" xr:uid="{00000000-0005-0000-0000-00002A4A0000}"/>
    <cellStyle name="Normal 3 3 4 4" xfId="18988" xr:uid="{00000000-0005-0000-0000-00002B4A0000}"/>
    <cellStyle name="Normal 3 3 4 4 2" xfId="18989" xr:uid="{00000000-0005-0000-0000-00002C4A0000}"/>
    <cellStyle name="Normal 3 3 4 4 2 2" xfId="18990" xr:uid="{00000000-0005-0000-0000-00002D4A0000}"/>
    <cellStyle name="Normal 3 3 4 4 3" xfId="18991" xr:uid="{00000000-0005-0000-0000-00002E4A0000}"/>
    <cellStyle name="Normal 3 3 4 4 3 2" xfId="18992" xr:uid="{00000000-0005-0000-0000-00002F4A0000}"/>
    <cellStyle name="Normal 3 3 4 4 4" xfId="18993" xr:uid="{00000000-0005-0000-0000-0000304A0000}"/>
    <cellStyle name="Normal 3 3 4 5" xfId="18994" xr:uid="{00000000-0005-0000-0000-0000314A0000}"/>
    <cellStyle name="Normal 3 3 4 6" xfId="18995" xr:uid="{00000000-0005-0000-0000-0000324A0000}"/>
    <cellStyle name="Normal 3 3 4 6 2" xfId="18996" xr:uid="{00000000-0005-0000-0000-0000334A0000}"/>
    <cellStyle name="Normal 3 3 4 7" xfId="18997" xr:uid="{00000000-0005-0000-0000-0000344A0000}"/>
    <cellStyle name="Normal 3 3 4 7 2" xfId="18998" xr:uid="{00000000-0005-0000-0000-0000354A0000}"/>
    <cellStyle name="Normal 3 3 4 8" xfId="18999" xr:uid="{00000000-0005-0000-0000-0000364A0000}"/>
    <cellStyle name="Normal 3 3 4 8 2" xfId="19000" xr:uid="{00000000-0005-0000-0000-0000374A0000}"/>
    <cellStyle name="Normal 3 3 4_Active vs. Retiree" xfId="19001" xr:uid="{00000000-0005-0000-0000-0000384A0000}"/>
    <cellStyle name="Normal 3 3 5" xfId="19002" xr:uid="{00000000-0005-0000-0000-0000394A0000}"/>
    <cellStyle name="Normal 3 3 5 2" xfId="19003" xr:uid="{00000000-0005-0000-0000-00003A4A0000}"/>
    <cellStyle name="Normal 3 3 5 2 2" xfId="19004" xr:uid="{00000000-0005-0000-0000-00003B4A0000}"/>
    <cellStyle name="Normal 3 3 5 2 2 2" xfId="19005" xr:uid="{00000000-0005-0000-0000-00003C4A0000}"/>
    <cellStyle name="Normal 3 3 5 2 2 2 2" xfId="19006" xr:uid="{00000000-0005-0000-0000-00003D4A0000}"/>
    <cellStyle name="Normal 3 3 5 2 2 3" xfId="19007" xr:uid="{00000000-0005-0000-0000-00003E4A0000}"/>
    <cellStyle name="Normal 3 3 5 2 2 3 2" xfId="19008" xr:uid="{00000000-0005-0000-0000-00003F4A0000}"/>
    <cellStyle name="Normal 3 3 5 2 2 4" xfId="19009" xr:uid="{00000000-0005-0000-0000-0000404A0000}"/>
    <cellStyle name="Normal 3 3 5 2 3" xfId="19010" xr:uid="{00000000-0005-0000-0000-0000414A0000}"/>
    <cellStyle name="Normal 3 3 5 2 3 2" xfId="19011" xr:uid="{00000000-0005-0000-0000-0000424A0000}"/>
    <cellStyle name="Normal 3 3 5 2 4" xfId="19012" xr:uid="{00000000-0005-0000-0000-0000434A0000}"/>
    <cellStyle name="Normal 3 3 5 2 4 2" xfId="19013" xr:uid="{00000000-0005-0000-0000-0000444A0000}"/>
    <cellStyle name="Normal 3 3 5 2 5" xfId="19014" xr:uid="{00000000-0005-0000-0000-0000454A0000}"/>
    <cellStyle name="Normal 3 3 5 3" xfId="19015" xr:uid="{00000000-0005-0000-0000-0000464A0000}"/>
    <cellStyle name="Normal 3 3 5 3 2" xfId="19016" xr:uid="{00000000-0005-0000-0000-0000474A0000}"/>
    <cellStyle name="Normal 3 3 5 3 2 2" xfId="19017" xr:uid="{00000000-0005-0000-0000-0000484A0000}"/>
    <cellStyle name="Normal 3 3 5 3 2 2 2" xfId="19018" xr:uid="{00000000-0005-0000-0000-0000494A0000}"/>
    <cellStyle name="Normal 3 3 5 3 2 3" xfId="19019" xr:uid="{00000000-0005-0000-0000-00004A4A0000}"/>
    <cellStyle name="Normal 3 3 5 3 2 3 2" xfId="19020" xr:uid="{00000000-0005-0000-0000-00004B4A0000}"/>
    <cellStyle name="Normal 3 3 5 3 2 4" xfId="19021" xr:uid="{00000000-0005-0000-0000-00004C4A0000}"/>
    <cellStyle name="Normal 3 3 5 3 3" xfId="19022" xr:uid="{00000000-0005-0000-0000-00004D4A0000}"/>
    <cellStyle name="Normal 3 3 5 3 3 2" xfId="19023" xr:uid="{00000000-0005-0000-0000-00004E4A0000}"/>
    <cellStyle name="Normal 3 3 5 3 4" xfId="19024" xr:uid="{00000000-0005-0000-0000-00004F4A0000}"/>
    <cellStyle name="Normal 3 3 5 3 4 2" xfId="19025" xr:uid="{00000000-0005-0000-0000-0000504A0000}"/>
    <cellStyle name="Normal 3 3 5 3 5" xfId="19026" xr:uid="{00000000-0005-0000-0000-0000514A0000}"/>
    <cellStyle name="Normal 3 3 5 4" xfId="19027" xr:uid="{00000000-0005-0000-0000-0000524A0000}"/>
    <cellStyle name="Normal 3 3 5 4 2" xfId="19028" xr:uid="{00000000-0005-0000-0000-0000534A0000}"/>
    <cellStyle name="Normal 3 3 5 4 2 2" xfId="19029" xr:uid="{00000000-0005-0000-0000-0000544A0000}"/>
    <cellStyle name="Normal 3 3 5 4 3" xfId="19030" xr:uid="{00000000-0005-0000-0000-0000554A0000}"/>
    <cellStyle name="Normal 3 3 5 4 3 2" xfId="19031" xr:uid="{00000000-0005-0000-0000-0000564A0000}"/>
    <cellStyle name="Normal 3 3 5 4 4" xfId="19032" xr:uid="{00000000-0005-0000-0000-0000574A0000}"/>
    <cellStyle name="Normal 3 3 5 5" xfId="19033" xr:uid="{00000000-0005-0000-0000-0000584A0000}"/>
    <cellStyle name="Normal 3 3 5 5 2" xfId="19034" xr:uid="{00000000-0005-0000-0000-0000594A0000}"/>
    <cellStyle name="Normal 3 3 5 6" xfId="19035" xr:uid="{00000000-0005-0000-0000-00005A4A0000}"/>
    <cellStyle name="Normal 3 3 5 6 2" xfId="19036" xr:uid="{00000000-0005-0000-0000-00005B4A0000}"/>
    <cellStyle name="Normal 3 3 5 7" xfId="19037" xr:uid="{00000000-0005-0000-0000-00005C4A0000}"/>
    <cellStyle name="Normal 3 3 5 7 2" xfId="19038" xr:uid="{00000000-0005-0000-0000-00005D4A0000}"/>
    <cellStyle name="Normal 3 3 5 8" xfId="19039" xr:uid="{00000000-0005-0000-0000-00005E4A0000}"/>
    <cellStyle name="Normal 3 3 5 9" xfId="19040" xr:uid="{00000000-0005-0000-0000-00005F4A0000}"/>
    <cellStyle name="Normal 3 3 6" xfId="19041" xr:uid="{00000000-0005-0000-0000-0000604A0000}"/>
    <cellStyle name="Normal 3 3 6 2" xfId="19042" xr:uid="{00000000-0005-0000-0000-0000614A0000}"/>
    <cellStyle name="Normal 3 3 6 2 2" xfId="19043" xr:uid="{00000000-0005-0000-0000-0000624A0000}"/>
    <cellStyle name="Normal 3 3 6 2 2 2" xfId="19044" xr:uid="{00000000-0005-0000-0000-0000634A0000}"/>
    <cellStyle name="Normal 3 3 6 2 3" xfId="19045" xr:uid="{00000000-0005-0000-0000-0000644A0000}"/>
    <cellStyle name="Normal 3 3 6 2 3 2" xfId="19046" xr:uid="{00000000-0005-0000-0000-0000654A0000}"/>
    <cellStyle name="Normal 3 3 6 2 4" xfId="19047" xr:uid="{00000000-0005-0000-0000-0000664A0000}"/>
    <cellStyle name="Normal 3 3 6 3" xfId="19048" xr:uid="{00000000-0005-0000-0000-0000674A0000}"/>
    <cellStyle name="Normal 3 3 6 3 2" xfId="19049" xr:uid="{00000000-0005-0000-0000-0000684A0000}"/>
    <cellStyle name="Normal 3 3 6 3 2 2" xfId="19050" xr:uid="{00000000-0005-0000-0000-0000694A0000}"/>
    <cellStyle name="Normal 3 3 6 3 3" xfId="19051" xr:uid="{00000000-0005-0000-0000-00006A4A0000}"/>
    <cellStyle name="Normal 3 3 6 3 3 2" xfId="19052" xr:uid="{00000000-0005-0000-0000-00006B4A0000}"/>
    <cellStyle name="Normal 3 3 6 3 4" xfId="19053" xr:uid="{00000000-0005-0000-0000-00006C4A0000}"/>
    <cellStyle name="Normal 3 3 6 4" xfId="19054" xr:uid="{00000000-0005-0000-0000-00006D4A0000}"/>
    <cellStyle name="Normal 3 3 6 4 2" xfId="19055" xr:uid="{00000000-0005-0000-0000-00006E4A0000}"/>
    <cellStyle name="Normal 3 3 6 5" xfId="19056" xr:uid="{00000000-0005-0000-0000-00006F4A0000}"/>
    <cellStyle name="Normal 3 3 6 5 2" xfId="19057" xr:uid="{00000000-0005-0000-0000-0000704A0000}"/>
    <cellStyle name="Normal 3 3 6 6" xfId="19058" xr:uid="{00000000-0005-0000-0000-0000714A0000}"/>
    <cellStyle name="Normal 3 3 6 6 2" xfId="19059" xr:uid="{00000000-0005-0000-0000-0000724A0000}"/>
    <cellStyle name="Normal 3 3 6 7" xfId="19060" xr:uid="{00000000-0005-0000-0000-0000734A0000}"/>
    <cellStyle name="Normal 3 3 7" xfId="19061" xr:uid="{00000000-0005-0000-0000-0000744A0000}"/>
    <cellStyle name="Normal 3 3 7 2" xfId="19062" xr:uid="{00000000-0005-0000-0000-0000754A0000}"/>
    <cellStyle name="Normal 3 3 7 2 2" xfId="19063" xr:uid="{00000000-0005-0000-0000-0000764A0000}"/>
    <cellStyle name="Normal 3 3 7 2 2 2" xfId="19064" xr:uid="{00000000-0005-0000-0000-0000774A0000}"/>
    <cellStyle name="Normal 3 3 7 2 3" xfId="19065" xr:uid="{00000000-0005-0000-0000-0000784A0000}"/>
    <cellStyle name="Normal 3 3 7 2 3 2" xfId="19066" xr:uid="{00000000-0005-0000-0000-0000794A0000}"/>
    <cellStyle name="Normal 3 3 7 2 4" xfId="19067" xr:uid="{00000000-0005-0000-0000-00007A4A0000}"/>
    <cellStyle name="Normal 3 3 7 3" xfId="19068" xr:uid="{00000000-0005-0000-0000-00007B4A0000}"/>
    <cellStyle name="Normal 3 3 7 3 2" xfId="19069" xr:uid="{00000000-0005-0000-0000-00007C4A0000}"/>
    <cellStyle name="Normal 3 3 7 4" xfId="19070" xr:uid="{00000000-0005-0000-0000-00007D4A0000}"/>
    <cellStyle name="Normal 3 3 7 4 2" xfId="19071" xr:uid="{00000000-0005-0000-0000-00007E4A0000}"/>
    <cellStyle name="Normal 3 3 7 5" xfId="19072" xr:uid="{00000000-0005-0000-0000-00007F4A0000}"/>
    <cellStyle name="Normal 3 3 8" xfId="19073" xr:uid="{00000000-0005-0000-0000-0000804A0000}"/>
    <cellStyle name="Normal 3 3 8 2" xfId="19074" xr:uid="{00000000-0005-0000-0000-0000814A0000}"/>
    <cellStyle name="Normal 3 3 8 2 2" xfId="19075" xr:uid="{00000000-0005-0000-0000-0000824A0000}"/>
    <cellStyle name="Normal 3 3 8 3" xfId="19076" xr:uid="{00000000-0005-0000-0000-0000834A0000}"/>
    <cellStyle name="Normal 3 3 8 3 2" xfId="19077" xr:uid="{00000000-0005-0000-0000-0000844A0000}"/>
    <cellStyle name="Normal 3 3 8 4" xfId="19078" xr:uid="{00000000-0005-0000-0000-0000854A0000}"/>
    <cellStyle name="Normal 3 3_Active vs. Retiree" xfId="19079" xr:uid="{00000000-0005-0000-0000-0000864A0000}"/>
    <cellStyle name="Normal 3 4" xfId="19080" xr:uid="{00000000-0005-0000-0000-0000874A0000}"/>
    <cellStyle name="Normal 3 4 10" xfId="19081" xr:uid="{00000000-0005-0000-0000-0000884A0000}"/>
    <cellStyle name="Normal 3 4 10 2" xfId="19082" xr:uid="{00000000-0005-0000-0000-0000894A0000}"/>
    <cellStyle name="Normal 3 4 11" xfId="19083" xr:uid="{00000000-0005-0000-0000-00008A4A0000}"/>
    <cellStyle name="Normal 3 4 11 2" xfId="19084" xr:uid="{00000000-0005-0000-0000-00008B4A0000}"/>
    <cellStyle name="Normal 3 4 12" xfId="19085" xr:uid="{00000000-0005-0000-0000-00008C4A0000}"/>
    <cellStyle name="Normal 3 4 13" xfId="19086" xr:uid="{00000000-0005-0000-0000-00008D4A0000}"/>
    <cellStyle name="Normal 3 4 2" xfId="19087" xr:uid="{00000000-0005-0000-0000-00008E4A0000}"/>
    <cellStyle name="Normal 3 4 2 10" xfId="19088" xr:uid="{00000000-0005-0000-0000-00008F4A0000}"/>
    <cellStyle name="Normal 3 4 2 2" xfId="19089" xr:uid="{00000000-0005-0000-0000-0000904A0000}"/>
    <cellStyle name="Normal 3 4 2 2 10" xfId="19090" xr:uid="{00000000-0005-0000-0000-0000914A0000}"/>
    <cellStyle name="Normal 3 4 2 2 2" xfId="19091" xr:uid="{00000000-0005-0000-0000-0000924A0000}"/>
    <cellStyle name="Normal 3 4 2 2 2 2" xfId="19092" xr:uid="{00000000-0005-0000-0000-0000934A0000}"/>
    <cellStyle name="Normal 3 4 2 2 2 2 2" xfId="19093" xr:uid="{00000000-0005-0000-0000-0000944A0000}"/>
    <cellStyle name="Normal 3 4 2 2 2 2 2 2" xfId="19094" xr:uid="{00000000-0005-0000-0000-0000954A0000}"/>
    <cellStyle name="Normal 3 4 2 2 2 2 2 2 2" xfId="19095" xr:uid="{00000000-0005-0000-0000-0000964A0000}"/>
    <cellStyle name="Normal 3 4 2 2 2 2 2 3" xfId="19096" xr:uid="{00000000-0005-0000-0000-0000974A0000}"/>
    <cellStyle name="Normal 3 4 2 2 2 2 2 3 2" xfId="19097" xr:uid="{00000000-0005-0000-0000-0000984A0000}"/>
    <cellStyle name="Normal 3 4 2 2 2 2 2 4" xfId="19098" xr:uid="{00000000-0005-0000-0000-0000994A0000}"/>
    <cellStyle name="Normal 3 4 2 2 2 2 3" xfId="19099" xr:uid="{00000000-0005-0000-0000-00009A4A0000}"/>
    <cellStyle name="Normal 3 4 2 2 2 2 3 2" xfId="19100" xr:uid="{00000000-0005-0000-0000-00009B4A0000}"/>
    <cellStyle name="Normal 3 4 2 2 2 2 4" xfId="19101" xr:uid="{00000000-0005-0000-0000-00009C4A0000}"/>
    <cellStyle name="Normal 3 4 2 2 2 2 4 2" xfId="19102" xr:uid="{00000000-0005-0000-0000-00009D4A0000}"/>
    <cellStyle name="Normal 3 4 2 2 2 2 5" xfId="19103" xr:uid="{00000000-0005-0000-0000-00009E4A0000}"/>
    <cellStyle name="Normal 3 4 2 2 2 3" xfId="19104" xr:uid="{00000000-0005-0000-0000-00009F4A0000}"/>
    <cellStyle name="Normal 3 4 2 2 2 3 2" xfId="19105" xr:uid="{00000000-0005-0000-0000-0000A04A0000}"/>
    <cellStyle name="Normal 3 4 2 2 2 3 2 2" xfId="19106" xr:uid="{00000000-0005-0000-0000-0000A14A0000}"/>
    <cellStyle name="Normal 3 4 2 2 2 3 3" xfId="19107" xr:uid="{00000000-0005-0000-0000-0000A24A0000}"/>
    <cellStyle name="Normal 3 4 2 2 2 3 3 2" xfId="19108" xr:uid="{00000000-0005-0000-0000-0000A34A0000}"/>
    <cellStyle name="Normal 3 4 2 2 2 3 4" xfId="19109" xr:uid="{00000000-0005-0000-0000-0000A44A0000}"/>
    <cellStyle name="Normal 3 4 2 2 2 4" xfId="19110" xr:uid="{00000000-0005-0000-0000-0000A54A0000}"/>
    <cellStyle name="Normal 3 4 2 2 2 4 2" xfId="19111" xr:uid="{00000000-0005-0000-0000-0000A64A0000}"/>
    <cellStyle name="Normal 3 4 2 2 2 4 2 2" xfId="19112" xr:uid="{00000000-0005-0000-0000-0000A74A0000}"/>
    <cellStyle name="Normal 3 4 2 2 2 4 3" xfId="19113" xr:uid="{00000000-0005-0000-0000-0000A84A0000}"/>
    <cellStyle name="Normal 3 4 2 2 2 4 3 2" xfId="19114" xr:uid="{00000000-0005-0000-0000-0000A94A0000}"/>
    <cellStyle name="Normal 3 4 2 2 2 4 4" xfId="19115" xr:uid="{00000000-0005-0000-0000-0000AA4A0000}"/>
    <cellStyle name="Normal 3 4 2 2 2 5" xfId="19116" xr:uid="{00000000-0005-0000-0000-0000AB4A0000}"/>
    <cellStyle name="Normal 3 4 2 2 2 5 2" xfId="19117" xr:uid="{00000000-0005-0000-0000-0000AC4A0000}"/>
    <cellStyle name="Normal 3 4 2 2 2 5 2 2" xfId="19118" xr:uid="{00000000-0005-0000-0000-0000AD4A0000}"/>
    <cellStyle name="Normal 3 4 2 2 2 5 3" xfId="19119" xr:uid="{00000000-0005-0000-0000-0000AE4A0000}"/>
    <cellStyle name="Normal 3 4 2 2 2 5 3 2" xfId="19120" xr:uid="{00000000-0005-0000-0000-0000AF4A0000}"/>
    <cellStyle name="Normal 3 4 2 2 2 5 4" xfId="19121" xr:uid="{00000000-0005-0000-0000-0000B04A0000}"/>
    <cellStyle name="Normal 3 4 2 2 2 6" xfId="19122" xr:uid="{00000000-0005-0000-0000-0000B14A0000}"/>
    <cellStyle name="Normal 3 4 2 2 2 6 2" xfId="19123" xr:uid="{00000000-0005-0000-0000-0000B24A0000}"/>
    <cellStyle name="Normal 3 4 2 2 2 7" xfId="19124" xr:uid="{00000000-0005-0000-0000-0000B34A0000}"/>
    <cellStyle name="Normal 3 4 2 2 2 7 2" xfId="19125" xr:uid="{00000000-0005-0000-0000-0000B44A0000}"/>
    <cellStyle name="Normal 3 4 2 2 2 8" xfId="19126" xr:uid="{00000000-0005-0000-0000-0000B54A0000}"/>
    <cellStyle name="Normal 3 4 2 2 3" xfId="19127" xr:uid="{00000000-0005-0000-0000-0000B64A0000}"/>
    <cellStyle name="Normal 3 4 2 2 3 2" xfId="19128" xr:uid="{00000000-0005-0000-0000-0000B74A0000}"/>
    <cellStyle name="Normal 3 4 2 2 3 2 2" xfId="19129" xr:uid="{00000000-0005-0000-0000-0000B84A0000}"/>
    <cellStyle name="Normal 3 4 2 2 3 2 2 2" xfId="19130" xr:uid="{00000000-0005-0000-0000-0000B94A0000}"/>
    <cellStyle name="Normal 3 4 2 2 3 2 3" xfId="19131" xr:uid="{00000000-0005-0000-0000-0000BA4A0000}"/>
    <cellStyle name="Normal 3 4 2 2 3 2 3 2" xfId="19132" xr:uid="{00000000-0005-0000-0000-0000BB4A0000}"/>
    <cellStyle name="Normal 3 4 2 2 3 2 4" xfId="19133" xr:uid="{00000000-0005-0000-0000-0000BC4A0000}"/>
    <cellStyle name="Normal 3 4 2 2 3 3" xfId="19134" xr:uid="{00000000-0005-0000-0000-0000BD4A0000}"/>
    <cellStyle name="Normal 3 4 2 2 3 3 2" xfId="19135" xr:uid="{00000000-0005-0000-0000-0000BE4A0000}"/>
    <cellStyle name="Normal 3 4 2 2 3 3 2 2" xfId="19136" xr:uid="{00000000-0005-0000-0000-0000BF4A0000}"/>
    <cellStyle name="Normal 3 4 2 2 3 3 3" xfId="19137" xr:uid="{00000000-0005-0000-0000-0000C04A0000}"/>
    <cellStyle name="Normal 3 4 2 2 3 3 3 2" xfId="19138" xr:uid="{00000000-0005-0000-0000-0000C14A0000}"/>
    <cellStyle name="Normal 3 4 2 2 3 3 4" xfId="19139" xr:uid="{00000000-0005-0000-0000-0000C24A0000}"/>
    <cellStyle name="Normal 3 4 2 2 3 4" xfId="19140" xr:uid="{00000000-0005-0000-0000-0000C34A0000}"/>
    <cellStyle name="Normal 3 4 2 2 3 4 2" xfId="19141" xr:uid="{00000000-0005-0000-0000-0000C44A0000}"/>
    <cellStyle name="Normal 3 4 2 2 3 5" xfId="19142" xr:uid="{00000000-0005-0000-0000-0000C54A0000}"/>
    <cellStyle name="Normal 3 4 2 2 3 5 2" xfId="19143" xr:uid="{00000000-0005-0000-0000-0000C64A0000}"/>
    <cellStyle name="Normal 3 4 2 2 3 6" xfId="19144" xr:uid="{00000000-0005-0000-0000-0000C74A0000}"/>
    <cellStyle name="Normal 3 4 2 2 4" xfId="19145" xr:uid="{00000000-0005-0000-0000-0000C84A0000}"/>
    <cellStyle name="Normal 3 4 2 2 4 2" xfId="19146" xr:uid="{00000000-0005-0000-0000-0000C94A0000}"/>
    <cellStyle name="Normal 3 4 2 2 4 2 2" xfId="19147" xr:uid="{00000000-0005-0000-0000-0000CA4A0000}"/>
    <cellStyle name="Normal 3 4 2 2 4 2 2 2" xfId="19148" xr:uid="{00000000-0005-0000-0000-0000CB4A0000}"/>
    <cellStyle name="Normal 3 4 2 2 4 2 3" xfId="19149" xr:uid="{00000000-0005-0000-0000-0000CC4A0000}"/>
    <cellStyle name="Normal 3 4 2 2 4 2 3 2" xfId="19150" xr:uid="{00000000-0005-0000-0000-0000CD4A0000}"/>
    <cellStyle name="Normal 3 4 2 2 4 2 4" xfId="19151" xr:uid="{00000000-0005-0000-0000-0000CE4A0000}"/>
    <cellStyle name="Normal 3 4 2 2 4 3" xfId="19152" xr:uid="{00000000-0005-0000-0000-0000CF4A0000}"/>
    <cellStyle name="Normal 3 4 2 2 4 3 2" xfId="19153" xr:uid="{00000000-0005-0000-0000-0000D04A0000}"/>
    <cellStyle name="Normal 3 4 2 2 4 4" xfId="19154" xr:uid="{00000000-0005-0000-0000-0000D14A0000}"/>
    <cellStyle name="Normal 3 4 2 2 4 4 2" xfId="19155" xr:uid="{00000000-0005-0000-0000-0000D24A0000}"/>
    <cellStyle name="Normal 3 4 2 2 4 5" xfId="19156" xr:uid="{00000000-0005-0000-0000-0000D34A0000}"/>
    <cellStyle name="Normal 3 4 2 2 5" xfId="19157" xr:uid="{00000000-0005-0000-0000-0000D44A0000}"/>
    <cellStyle name="Normal 3 4 2 2 5 2" xfId="19158" xr:uid="{00000000-0005-0000-0000-0000D54A0000}"/>
    <cellStyle name="Normal 3 4 2 2 5 2 2" xfId="19159" xr:uid="{00000000-0005-0000-0000-0000D64A0000}"/>
    <cellStyle name="Normal 3 4 2 2 5 3" xfId="19160" xr:uid="{00000000-0005-0000-0000-0000D74A0000}"/>
    <cellStyle name="Normal 3 4 2 2 5 3 2" xfId="19161" xr:uid="{00000000-0005-0000-0000-0000D84A0000}"/>
    <cellStyle name="Normal 3 4 2 2 5 4" xfId="19162" xr:uid="{00000000-0005-0000-0000-0000D94A0000}"/>
    <cellStyle name="Normal 3 4 2 2 6" xfId="19163" xr:uid="{00000000-0005-0000-0000-0000DA4A0000}"/>
    <cellStyle name="Normal 3 4 2 2 6 2" xfId="19164" xr:uid="{00000000-0005-0000-0000-0000DB4A0000}"/>
    <cellStyle name="Normal 3 4 2 2 7" xfId="19165" xr:uid="{00000000-0005-0000-0000-0000DC4A0000}"/>
    <cellStyle name="Normal 3 4 2 2 7 2" xfId="19166" xr:uid="{00000000-0005-0000-0000-0000DD4A0000}"/>
    <cellStyle name="Normal 3 4 2 2 8" xfId="19167" xr:uid="{00000000-0005-0000-0000-0000DE4A0000}"/>
    <cellStyle name="Normal 3 4 2 2 8 2" xfId="19168" xr:uid="{00000000-0005-0000-0000-0000DF4A0000}"/>
    <cellStyle name="Normal 3 4 2 2 9" xfId="19169" xr:uid="{00000000-0005-0000-0000-0000E04A0000}"/>
    <cellStyle name="Normal 3 4 2 2_Active vs. Retiree" xfId="19170" xr:uid="{00000000-0005-0000-0000-0000E14A0000}"/>
    <cellStyle name="Normal 3 4 2 3" xfId="19171" xr:uid="{00000000-0005-0000-0000-0000E24A0000}"/>
    <cellStyle name="Normal 3 4 2 3 2" xfId="19172" xr:uid="{00000000-0005-0000-0000-0000E34A0000}"/>
    <cellStyle name="Normal 3 4 2 3 2 2" xfId="19173" xr:uid="{00000000-0005-0000-0000-0000E44A0000}"/>
    <cellStyle name="Normal 3 4 2 3 2 2 2" xfId="19174" xr:uid="{00000000-0005-0000-0000-0000E54A0000}"/>
    <cellStyle name="Normal 3 4 2 3 2 3" xfId="19175" xr:uid="{00000000-0005-0000-0000-0000E64A0000}"/>
    <cellStyle name="Normal 3 4 2 3 2 3 2" xfId="19176" xr:uid="{00000000-0005-0000-0000-0000E74A0000}"/>
    <cellStyle name="Normal 3 4 2 3 2 4" xfId="19177" xr:uid="{00000000-0005-0000-0000-0000E84A0000}"/>
    <cellStyle name="Normal 3 4 2 3 3" xfId="19178" xr:uid="{00000000-0005-0000-0000-0000E94A0000}"/>
    <cellStyle name="Normal 3 4 2 3 3 2" xfId="19179" xr:uid="{00000000-0005-0000-0000-0000EA4A0000}"/>
    <cellStyle name="Normal 3 4 2 3 3 2 2" xfId="19180" xr:uid="{00000000-0005-0000-0000-0000EB4A0000}"/>
    <cellStyle name="Normal 3 4 2 3 3 3" xfId="19181" xr:uid="{00000000-0005-0000-0000-0000EC4A0000}"/>
    <cellStyle name="Normal 3 4 2 3 3 3 2" xfId="19182" xr:uid="{00000000-0005-0000-0000-0000ED4A0000}"/>
    <cellStyle name="Normal 3 4 2 3 3 4" xfId="19183" xr:uid="{00000000-0005-0000-0000-0000EE4A0000}"/>
    <cellStyle name="Normal 3 4 2 3 4" xfId="19184" xr:uid="{00000000-0005-0000-0000-0000EF4A0000}"/>
    <cellStyle name="Normal 3 4 2 3 4 2" xfId="19185" xr:uid="{00000000-0005-0000-0000-0000F04A0000}"/>
    <cellStyle name="Normal 3 4 2 3 5" xfId="19186" xr:uid="{00000000-0005-0000-0000-0000F14A0000}"/>
    <cellStyle name="Normal 3 4 2 3 5 2" xfId="19187" xr:uid="{00000000-0005-0000-0000-0000F24A0000}"/>
    <cellStyle name="Normal 3 4 2 3 6" xfId="19188" xr:uid="{00000000-0005-0000-0000-0000F34A0000}"/>
    <cellStyle name="Normal 3 4 2 4" xfId="19189" xr:uid="{00000000-0005-0000-0000-0000F44A0000}"/>
    <cellStyle name="Normal 3 4 2 4 2" xfId="19190" xr:uid="{00000000-0005-0000-0000-0000F54A0000}"/>
    <cellStyle name="Normal 3 4 2 4 2 2" xfId="19191" xr:uid="{00000000-0005-0000-0000-0000F64A0000}"/>
    <cellStyle name="Normal 3 4 2 4 2 2 2" xfId="19192" xr:uid="{00000000-0005-0000-0000-0000F74A0000}"/>
    <cellStyle name="Normal 3 4 2 4 2 3" xfId="19193" xr:uid="{00000000-0005-0000-0000-0000F84A0000}"/>
    <cellStyle name="Normal 3 4 2 4 2 3 2" xfId="19194" xr:uid="{00000000-0005-0000-0000-0000F94A0000}"/>
    <cellStyle name="Normal 3 4 2 4 2 4" xfId="19195" xr:uid="{00000000-0005-0000-0000-0000FA4A0000}"/>
    <cellStyle name="Normal 3 4 2 4 3" xfId="19196" xr:uid="{00000000-0005-0000-0000-0000FB4A0000}"/>
    <cellStyle name="Normal 3 4 2 4 3 2" xfId="19197" xr:uid="{00000000-0005-0000-0000-0000FC4A0000}"/>
    <cellStyle name="Normal 3 4 2 4 4" xfId="19198" xr:uid="{00000000-0005-0000-0000-0000FD4A0000}"/>
    <cellStyle name="Normal 3 4 2 4 4 2" xfId="19199" xr:uid="{00000000-0005-0000-0000-0000FE4A0000}"/>
    <cellStyle name="Normal 3 4 2 4 5" xfId="19200" xr:uid="{00000000-0005-0000-0000-0000FF4A0000}"/>
    <cellStyle name="Normal 3 4 2 5" xfId="19201" xr:uid="{00000000-0005-0000-0000-0000004B0000}"/>
    <cellStyle name="Normal 3 4 2 5 2" xfId="19202" xr:uid="{00000000-0005-0000-0000-0000014B0000}"/>
    <cellStyle name="Normal 3 4 2 5 2 2" xfId="19203" xr:uid="{00000000-0005-0000-0000-0000024B0000}"/>
    <cellStyle name="Normal 3 4 2 5 3" xfId="19204" xr:uid="{00000000-0005-0000-0000-0000034B0000}"/>
    <cellStyle name="Normal 3 4 2 5 3 2" xfId="19205" xr:uid="{00000000-0005-0000-0000-0000044B0000}"/>
    <cellStyle name="Normal 3 4 2 5 4" xfId="19206" xr:uid="{00000000-0005-0000-0000-0000054B0000}"/>
    <cellStyle name="Normal 3 4 2 6" xfId="19207" xr:uid="{00000000-0005-0000-0000-0000064B0000}"/>
    <cellStyle name="Normal 3 4 2 6 2" xfId="19208" xr:uid="{00000000-0005-0000-0000-0000074B0000}"/>
    <cellStyle name="Normal 3 4 2 7" xfId="19209" xr:uid="{00000000-0005-0000-0000-0000084B0000}"/>
    <cellStyle name="Normal 3 4 2 7 2" xfId="19210" xr:uid="{00000000-0005-0000-0000-0000094B0000}"/>
    <cellStyle name="Normal 3 4 2 8" xfId="19211" xr:uid="{00000000-0005-0000-0000-00000A4B0000}"/>
    <cellStyle name="Normal 3 4 2 8 2" xfId="19212" xr:uid="{00000000-0005-0000-0000-00000B4B0000}"/>
    <cellStyle name="Normal 3 4 2 9" xfId="19213" xr:uid="{00000000-0005-0000-0000-00000C4B0000}"/>
    <cellStyle name="Normal 3 4 2_Active vs. Retiree" xfId="19214" xr:uid="{00000000-0005-0000-0000-00000D4B0000}"/>
    <cellStyle name="Normal 3 4 3" xfId="19215" xr:uid="{00000000-0005-0000-0000-00000E4B0000}"/>
    <cellStyle name="Normal 3 4 3 2" xfId="19216" xr:uid="{00000000-0005-0000-0000-00000F4B0000}"/>
    <cellStyle name="Normal 3 4 3 2 2" xfId="19217" xr:uid="{00000000-0005-0000-0000-0000104B0000}"/>
    <cellStyle name="Normal 3 4 3 2 2 2" xfId="19218" xr:uid="{00000000-0005-0000-0000-0000114B0000}"/>
    <cellStyle name="Normal 3 4 3 2 2 2 2" xfId="19219" xr:uid="{00000000-0005-0000-0000-0000124B0000}"/>
    <cellStyle name="Normal 3 4 3 2 2 3" xfId="19220" xr:uid="{00000000-0005-0000-0000-0000134B0000}"/>
    <cellStyle name="Normal 3 4 3 2 2 3 2" xfId="19221" xr:uid="{00000000-0005-0000-0000-0000144B0000}"/>
    <cellStyle name="Normal 3 4 3 2 2 4" xfId="19222" xr:uid="{00000000-0005-0000-0000-0000154B0000}"/>
    <cellStyle name="Normal 3 4 3 2 3" xfId="19223" xr:uid="{00000000-0005-0000-0000-0000164B0000}"/>
    <cellStyle name="Normal 3 4 3 2 3 2" xfId="19224" xr:uid="{00000000-0005-0000-0000-0000174B0000}"/>
    <cellStyle name="Normal 3 4 3 2 3 2 2" xfId="19225" xr:uid="{00000000-0005-0000-0000-0000184B0000}"/>
    <cellStyle name="Normal 3 4 3 2 3 3" xfId="19226" xr:uid="{00000000-0005-0000-0000-0000194B0000}"/>
    <cellStyle name="Normal 3 4 3 2 3 3 2" xfId="19227" xr:uid="{00000000-0005-0000-0000-00001A4B0000}"/>
    <cellStyle name="Normal 3 4 3 2 3 4" xfId="19228" xr:uid="{00000000-0005-0000-0000-00001B4B0000}"/>
    <cellStyle name="Normal 3 4 3 2 4" xfId="19229" xr:uid="{00000000-0005-0000-0000-00001C4B0000}"/>
    <cellStyle name="Normal 3 4 3 2 5" xfId="19230" xr:uid="{00000000-0005-0000-0000-00001D4B0000}"/>
    <cellStyle name="Normal 3 4 3 2 5 2" xfId="19231" xr:uid="{00000000-0005-0000-0000-00001E4B0000}"/>
    <cellStyle name="Normal 3 4 3 2 5 2 2" xfId="19232" xr:uid="{00000000-0005-0000-0000-00001F4B0000}"/>
    <cellStyle name="Normal 3 4 3 2 5 3" xfId="19233" xr:uid="{00000000-0005-0000-0000-0000204B0000}"/>
    <cellStyle name="Normal 3 4 3 2 5 3 2" xfId="19234" xr:uid="{00000000-0005-0000-0000-0000214B0000}"/>
    <cellStyle name="Normal 3 4 3 2 5 4" xfId="19235" xr:uid="{00000000-0005-0000-0000-0000224B0000}"/>
    <cellStyle name="Normal 3 4 3 3" xfId="19236" xr:uid="{00000000-0005-0000-0000-0000234B0000}"/>
    <cellStyle name="Normal 3 4 3 3 2" xfId="19237" xr:uid="{00000000-0005-0000-0000-0000244B0000}"/>
    <cellStyle name="Normal 3 4 3 3 2 2" xfId="19238" xr:uid="{00000000-0005-0000-0000-0000254B0000}"/>
    <cellStyle name="Normal 3 4 3 3 2 2 2" xfId="19239" xr:uid="{00000000-0005-0000-0000-0000264B0000}"/>
    <cellStyle name="Normal 3 4 3 3 2 3" xfId="19240" xr:uid="{00000000-0005-0000-0000-0000274B0000}"/>
    <cellStyle name="Normal 3 4 3 3 2 3 2" xfId="19241" xr:uid="{00000000-0005-0000-0000-0000284B0000}"/>
    <cellStyle name="Normal 3 4 3 3 2 4" xfId="19242" xr:uid="{00000000-0005-0000-0000-0000294B0000}"/>
    <cellStyle name="Normal 3 4 3 4" xfId="19243" xr:uid="{00000000-0005-0000-0000-00002A4B0000}"/>
    <cellStyle name="Normal 3 4 3 4 2" xfId="19244" xr:uid="{00000000-0005-0000-0000-00002B4B0000}"/>
    <cellStyle name="Normal 3 4 3 4 2 2" xfId="19245" xr:uid="{00000000-0005-0000-0000-00002C4B0000}"/>
    <cellStyle name="Normal 3 4 3 4 3" xfId="19246" xr:uid="{00000000-0005-0000-0000-00002D4B0000}"/>
    <cellStyle name="Normal 3 4 3 4 3 2" xfId="19247" xr:uid="{00000000-0005-0000-0000-00002E4B0000}"/>
    <cellStyle name="Normal 3 4 3 4 4" xfId="19248" xr:uid="{00000000-0005-0000-0000-00002F4B0000}"/>
    <cellStyle name="Normal 3 4 3 5" xfId="19249" xr:uid="{00000000-0005-0000-0000-0000304B0000}"/>
    <cellStyle name="Normal 3 4 3 6" xfId="19250" xr:uid="{00000000-0005-0000-0000-0000314B0000}"/>
    <cellStyle name="Normal 3 4 3 6 2" xfId="19251" xr:uid="{00000000-0005-0000-0000-0000324B0000}"/>
    <cellStyle name="Normal 3 4 3 7" xfId="19252" xr:uid="{00000000-0005-0000-0000-0000334B0000}"/>
    <cellStyle name="Normal 3 4 3 7 2" xfId="19253" xr:uid="{00000000-0005-0000-0000-0000344B0000}"/>
    <cellStyle name="Normal 3 4 3 8" xfId="19254" xr:uid="{00000000-0005-0000-0000-0000354B0000}"/>
    <cellStyle name="Normal 3 4 3 8 2" xfId="19255" xr:uid="{00000000-0005-0000-0000-0000364B0000}"/>
    <cellStyle name="Normal 3 4 3_Active vs. Retiree" xfId="19256" xr:uid="{00000000-0005-0000-0000-0000374B0000}"/>
    <cellStyle name="Normal 3 4 4" xfId="19257" xr:uid="{00000000-0005-0000-0000-0000384B0000}"/>
    <cellStyle name="Normal 3 4 4 10" xfId="19258" xr:uid="{00000000-0005-0000-0000-0000394B0000}"/>
    <cellStyle name="Normal 3 4 4 2" xfId="19259" xr:uid="{00000000-0005-0000-0000-00003A4B0000}"/>
    <cellStyle name="Normal 3 4 4 2 2" xfId="19260" xr:uid="{00000000-0005-0000-0000-00003B4B0000}"/>
    <cellStyle name="Normal 3 4 4 2 2 2" xfId="19261" xr:uid="{00000000-0005-0000-0000-00003C4B0000}"/>
    <cellStyle name="Normal 3 4 4 2 2 2 2" xfId="19262" xr:uid="{00000000-0005-0000-0000-00003D4B0000}"/>
    <cellStyle name="Normal 3 4 4 2 2 2 2 2" xfId="19263" xr:uid="{00000000-0005-0000-0000-00003E4B0000}"/>
    <cellStyle name="Normal 3 4 4 2 2 2 3" xfId="19264" xr:uid="{00000000-0005-0000-0000-00003F4B0000}"/>
    <cellStyle name="Normal 3 4 4 2 2 2 3 2" xfId="19265" xr:uid="{00000000-0005-0000-0000-0000404B0000}"/>
    <cellStyle name="Normal 3 4 4 2 2 2 4" xfId="19266" xr:uid="{00000000-0005-0000-0000-0000414B0000}"/>
    <cellStyle name="Normal 3 4 4 2 2 3" xfId="19267" xr:uid="{00000000-0005-0000-0000-0000424B0000}"/>
    <cellStyle name="Normal 3 4 4 2 2 3 2" xfId="19268" xr:uid="{00000000-0005-0000-0000-0000434B0000}"/>
    <cellStyle name="Normal 3 4 4 2 2 4" xfId="19269" xr:uid="{00000000-0005-0000-0000-0000444B0000}"/>
    <cellStyle name="Normal 3 4 4 2 2 4 2" xfId="19270" xr:uid="{00000000-0005-0000-0000-0000454B0000}"/>
    <cellStyle name="Normal 3 4 4 2 2 5" xfId="19271" xr:uid="{00000000-0005-0000-0000-0000464B0000}"/>
    <cellStyle name="Normal 3 4 4 2 3" xfId="19272" xr:uid="{00000000-0005-0000-0000-0000474B0000}"/>
    <cellStyle name="Normal 3 4 4 2 3 2" xfId="19273" xr:uid="{00000000-0005-0000-0000-0000484B0000}"/>
    <cellStyle name="Normal 3 4 4 2 3 2 2" xfId="19274" xr:uid="{00000000-0005-0000-0000-0000494B0000}"/>
    <cellStyle name="Normal 3 4 4 2 3 3" xfId="19275" xr:uid="{00000000-0005-0000-0000-00004A4B0000}"/>
    <cellStyle name="Normal 3 4 4 2 3 3 2" xfId="19276" xr:uid="{00000000-0005-0000-0000-00004B4B0000}"/>
    <cellStyle name="Normal 3 4 4 2 3 4" xfId="19277" xr:uid="{00000000-0005-0000-0000-00004C4B0000}"/>
    <cellStyle name="Normal 3 4 4 2 4" xfId="19278" xr:uid="{00000000-0005-0000-0000-00004D4B0000}"/>
    <cellStyle name="Normal 3 4 4 2 4 2" xfId="19279" xr:uid="{00000000-0005-0000-0000-00004E4B0000}"/>
    <cellStyle name="Normal 3 4 4 2 4 2 2" xfId="19280" xr:uid="{00000000-0005-0000-0000-00004F4B0000}"/>
    <cellStyle name="Normal 3 4 4 2 4 3" xfId="19281" xr:uid="{00000000-0005-0000-0000-0000504B0000}"/>
    <cellStyle name="Normal 3 4 4 2 4 3 2" xfId="19282" xr:uid="{00000000-0005-0000-0000-0000514B0000}"/>
    <cellStyle name="Normal 3 4 4 2 4 4" xfId="19283" xr:uid="{00000000-0005-0000-0000-0000524B0000}"/>
    <cellStyle name="Normal 3 4 4 2 5" xfId="19284" xr:uid="{00000000-0005-0000-0000-0000534B0000}"/>
    <cellStyle name="Normal 3 4 4 2 5 2" xfId="19285" xr:uid="{00000000-0005-0000-0000-0000544B0000}"/>
    <cellStyle name="Normal 3 4 4 2 5 2 2" xfId="19286" xr:uid="{00000000-0005-0000-0000-0000554B0000}"/>
    <cellStyle name="Normal 3 4 4 2 5 3" xfId="19287" xr:uid="{00000000-0005-0000-0000-0000564B0000}"/>
    <cellStyle name="Normal 3 4 4 2 5 3 2" xfId="19288" xr:uid="{00000000-0005-0000-0000-0000574B0000}"/>
    <cellStyle name="Normal 3 4 4 2 5 4" xfId="19289" xr:uid="{00000000-0005-0000-0000-0000584B0000}"/>
    <cellStyle name="Normal 3 4 4 2 6" xfId="19290" xr:uid="{00000000-0005-0000-0000-0000594B0000}"/>
    <cellStyle name="Normal 3 4 4 2 6 2" xfId="19291" xr:uid="{00000000-0005-0000-0000-00005A4B0000}"/>
    <cellStyle name="Normal 3 4 4 2 7" xfId="19292" xr:uid="{00000000-0005-0000-0000-00005B4B0000}"/>
    <cellStyle name="Normal 3 4 4 2 7 2" xfId="19293" xr:uid="{00000000-0005-0000-0000-00005C4B0000}"/>
    <cellStyle name="Normal 3 4 4 2 8" xfId="19294" xr:uid="{00000000-0005-0000-0000-00005D4B0000}"/>
    <cellStyle name="Normal 3 4 4 3" xfId="19295" xr:uid="{00000000-0005-0000-0000-00005E4B0000}"/>
    <cellStyle name="Normal 3 4 4 3 2" xfId="19296" xr:uid="{00000000-0005-0000-0000-00005F4B0000}"/>
    <cellStyle name="Normal 3 4 4 3 2 2" xfId="19297" xr:uid="{00000000-0005-0000-0000-0000604B0000}"/>
    <cellStyle name="Normal 3 4 4 3 2 2 2" xfId="19298" xr:uid="{00000000-0005-0000-0000-0000614B0000}"/>
    <cellStyle name="Normal 3 4 4 3 2 3" xfId="19299" xr:uid="{00000000-0005-0000-0000-0000624B0000}"/>
    <cellStyle name="Normal 3 4 4 3 2 3 2" xfId="19300" xr:uid="{00000000-0005-0000-0000-0000634B0000}"/>
    <cellStyle name="Normal 3 4 4 3 2 4" xfId="19301" xr:uid="{00000000-0005-0000-0000-0000644B0000}"/>
    <cellStyle name="Normal 3 4 4 3 3" xfId="19302" xr:uid="{00000000-0005-0000-0000-0000654B0000}"/>
    <cellStyle name="Normal 3 4 4 3 3 2" xfId="19303" xr:uid="{00000000-0005-0000-0000-0000664B0000}"/>
    <cellStyle name="Normal 3 4 4 3 3 2 2" xfId="19304" xr:uid="{00000000-0005-0000-0000-0000674B0000}"/>
    <cellStyle name="Normal 3 4 4 3 3 3" xfId="19305" xr:uid="{00000000-0005-0000-0000-0000684B0000}"/>
    <cellStyle name="Normal 3 4 4 3 3 3 2" xfId="19306" xr:uid="{00000000-0005-0000-0000-0000694B0000}"/>
    <cellStyle name="Normal 3 4 4 3 3 4" xfId="19307" xr:uid="{00000000-0005-0000-0000-00006A4B0000}"/>
    <cellStyle name="Normal 3 4 4 3 4" xfId="19308" xr:uid="{00000000-0005-0000-0000-00006B4B0000}"/>
    <cellStyle name="Normal 3 4 4 3 4 2" xfId="19309" xr:uid="{00000000-0005-0000-0000-00006C4B0000}"/>
    <cellStyle name="Normal 3 4 4 3 5" xfId="19310" xr:uid="{00000000-0005-0000-0000-00006D4B0000}"/>
    <cellStyle name="Normal 3 4 4 3 5 2" xfId="19311" xr:uid="{00000000-0005-0000-0000-00006E4B0000}"/>
    <cellStyle name="Normal 3 4 4 3 6" xfId="19312" xr:uid="{00000000-0005-0000-0000-00006F4B0000}"/>
    <cellStyle name="Normal 3 4 4 4" xfId="19313" xr:uid="{00000000-0005-0000-0000-0000704B0000}"/>
    <cellStyle name="Normal 3 4 4 4 2" xfId="19314" xr:uid="{00000000-0005-0000-0000-0000714B0000}"/>
    <cellStyle name="Normal 3 4 4 4 2 2" xfId="19315" xr:uid="{00000000-0005-0000-0000-0000724B0000}"/>
    <cellStyle name="Normal 3 4 4 4 2 2 2" xfId="19316" xr:uid="{00000000-0005-0000-0000-0000734B0000}"/>
    <cellStyle name="Normal 3 4 4 4 2 3" xfId="19317" xr:uid="{00000000-0005-0000-0000-0000744B0000}"/>
    <cellStyle name="Normal 3 4 4 4 2 3 2" xfId="19318" xr:uid="{00000000-0005-0000-0000-0000754B0000}"/>
    <cellStyle name="Normal 3 4 4 4 2 4" xfId="19319" xr:uid="{00000000-0005-0000-0000-0000764B0000}"/>
    <cellStyle name="Normal 3 4 4 4 3" xfId="19320" xr:uid="{00000000-0005-0000-0000-0000774B0000}"/>
    <cellStyle name="Normal 3 4 4 4 3 2" xfId="19321" xr:uid="{00000000-0005-0000-0000-0000784B0000}"/>
    <cellStyle name="Normal 3 4 4 4 4" xfId="19322" xr:uid="{00000000-0005-0000-0000-0000794B0000}"/>
    <cellStyle name="Normal 3 4 4 4 4 2" xfId="19323" xr:uid="{00000000-0005-0000-0000-00007A4B0000}"/>
    <cellStyle name="Normal 3 4 4 4 5" xfId="19324" xr:uid="{00000000-0005-0000-0000-00007B4B0000}"/>
    <cellStyle name="Normal 3 4 4 5" xfId="19325" xr:uid="{00000000-0005-0000-0000-00007C4B0000}"/>
    <cellStyle name="Normal 3 4 4 5 2" xfId="19326" xr:uid="{00000000-0005-0000-0000-00007D4B0000}"/>
    <cellStyle name="Normal 3 4 4 5 2 2" xfId="19327" xr:uid="{00000000-0005-0000-0000-00007E4B0000}"/>
    <cellStyle name="Normal 3 4 4 5 3" xfId="19328" xr:uid="{00000000-0005-0000-0000-00007F4B0000}"/>
    <cellStyle name="Normal 3 4 4 5 3 2" xfId="19329" xr:uid="{00000000-0005-0000-0000-0000804B0000}"/>
    <cellStyle name="Normal 3 4 4 5 4" xfId="19330" xr:uid="{00000000-0005-0000-0000-0000814B0000}"/>
    <cellStyle name="Normal 3 4 4 6" xfId="19331" xr:uid="{00000000-0005-0000-0000-0000824B0000}"/>
    <cellStyle name="Normal 3 4 4 6 2" xfId="19332" xr:uid="{00000000-0005-0000-0000-0000834B0000}"/>
    <cellStyle name="Normal 3 4 4 7" xfId="19333" xr:uid="{00000000-0005-0000-0000-0000844B0000}"/>
    <cellStyle name="Normal 3 4 4 7 2" xfId="19334" xr:uid="{00000000-0005-0000-0000-0000854B0000}"/>
    <cellStyle name="Normal 3 4 4 8" xfId="19335" xr:uid="{00000000-0005-0000-0000-0000864B0000}"/>
    <cellStyle name="Normal 3 4 4 8 2" xfId="19336" xr:uid="{00000000-0005-0000-0000-0000874B0000}"/>
    <cellStyle name="Normal 3 4 4 9" xfId="19337" xr:uid="{00000000-0005-0000-0000-0000884B0000}"/>
    <cellStyle name="Normal 3 4 4_Active vs. Retiree" xfId="19338" xr:uid="{00000000-0005-0000-0000-0000894B0000}"/>
    <cellStyle name="Normal 3 4 5" xfId="19339" xr:uid="{00000000-0005-0000-0000-00008A4B0000}"/>
    <cellStyle name="Normal 3 4 5 2" xfId="19340" xr:uid="{00000000-0005-0000-0000-00008B4B0000}"/>
    <cellStyle name="Normal 3 4 5 2 2" xfId="19341" xr:uid="{00000000-0005-0000-0000-00008C4B0000}"/>
    <cellStyle name="Normal 3 4 5 2 2 2" xfId="19342" xr:uid="{00000000-0005-0000-0000-00008D4B0000}"/>
    <cellStyle name="Normal 3 4 5 2 3" xfId="19343" xr:uid="{00000000-0005-0000-0000-00008E4B0000}"/>
    <cellStyle name="Normal 3 4 5 2 3 2" xfId="19344" xr:uid="{00000000-0005-0000-0000-00008F4B0000}"/>
    <cellStyle name="Normal 3 4 5 2 4" xfId="19345" xr:uid="{00000000-0005-0000-0000-0000904B0000}"/>
    <cellStyle name="Normal 3 4 5 3" xfId="19346" xr:uid="{00000000-0005-0000-0000-0000914B0000}"/>
    <cellStyle name="Normal 3 4 5 3 2" xfId="19347" xr:uid="{00000000-0005-0000-0000-0000924B0000}"/>
    <cellStyle name="Normal 3 4 5 3 2 2" xfId="19348" xr:uid="{00000000-0005-0000-0000-0000934B0000}"/>
    <cellStyle name="Normal 3 4 5 3 3" xfId="19349" xr:uid="{00000000-0005-0000-0000-0000944B0000}"/>
    <cellStyle name="Normal 3 4 5 3 3 2" xfId="19350" xr:uid="{00000000-0005-0000-0000-0000954B0000}"/>
    <cellStyle name="Normal 3 4 5 3 4" xfId="19351" xr:uid="{00000000-0005-0000-0000-0000964B0000}"/>
    <cellStyle name="Normal 3 4 5 4" xfId="19352" xr:uid="{00000000-0005-0000-0000-0000974B0000}"/>
    <cellStyle name="Normal 3 4 5 4 2" xfId="19353" xr:uid="{00000000-0005-0000-0000-0000984B0000}"/>
    <cellStyle name="Normal 3 4 5 5" xfId="19354" xr:uid="{00000000-0005-0000-0000-0000994B0000}"/>
    <cellStyle name="Normal 3 4 5 5 2" xfId="19355" xr:uid="{00000000-0005-0000-0000-00009A4B0000}"/>
    <cellStyle name="Normal 3 4 5 6" xfId="19356" xr:uid="{00000000-0005-0000-0000-00009B4B0000}"/>
    <cellStyle name="Normal 3 4 6" xfId="19357" xr:uid="{00000000-0005-0000-0000-00009C4B0000}"/>
    <cellStyle name="Normal 3 4 6 2" xfId="19358" xr:uid="{00000000-0005-0000-0000-00009D4B0000}"/>
    <cellStyle name="Normal 3 4 6 2 2" xfId="19359" xr:uid="{00000000-0005-0000-0000-00009E4B0000}"/>
    <cellStyle name="Normal 3 4 6 2 2 2" xfId="19360" xr:uid="{00000000-0005-0000-0000-00009F4B0000}"/>
    <cellStyle name="Normal 3 4 6 2 3" xfId="19361" xr:uid="{00000000-0005-0000-0000-0000A04B0000}"/>
    <cellStyle name="Normal 3 4 6 2 3 2" xfId="19362" xr:uid="{00000000-0005-0000-0000-0000A14B0000}"/>
    <cellStyle name="Normal 3 4 6 2 4" xfId="19363" xr:uid="{00000000-0005-0000-0000-0000A24B0000}"/>
    <cellStyle name="Normal 3 4 6 3" xfId="19364" xr:uid="{00000000-0005-0000-0000-0000A34B0000}"/>
    <cellStyle name="Normal 3 4 6 3 2" xfId="19365" xr:uid="{00000000-0005-0000-0000-0000A44B0000}"/>
    <cellStyle name="Normal 3 4 6 3 2 2" xfId="19366" xr:uid="{00000000-0005-0000-0000-0000A54B0000}"/>
    <cellStyle name="Normal 3 4 6 3 3" xfId="19367" xr:uid="{00000000-0005-0000-0000-0000A64B0000}"/>
    <cellStyle name="Normal 3 4 6 3 3 2" xfId="19368" xr:uid="{00000000-0005-0000-0000-0000A74B0000}"/>
    <cellStyle name="Normal 3 4 6 3 4" xfId="19369" xr:uid="{00000000-0005-0000-0000-0000A84B0000}"/>
    <cellStyle name="Normal 3 4 6 4" xfId="19370" xr:uid="{00000000-0005-0000-0000-0000A94B0000}"/>
    <cellStyle name="Normal 3 4 6 4 2" xfId="19371" xr:uid="{00000000-0005-0000-0000-0000AA4B0000}"/>
    <cellStyle name="Normal 3 4 6 5" xfId="19372" xr:uid="{00000000-0005-0000-0000-0000AB4B0000}"/>
    <cellStyle name="Normal 3 4 6 5 2" xfId="19373" xr:uid="{00000000-0005-0000-0000-0000AC4B0000}"/>
    <cellStyle name="Normal 3 4 6 6" xfId="19374" xr:uid="{00000000-0005-0000-0000-0000AD4B0000}"/>
    <cellStyle name="Normal 3 4 7" xfId="19375" xr:uid="{00000000-0005-0000-0000-0000AE4B0000}"/>
    <cellStyle name="Normal 3 4 7 2" xfId="19376" xr:uid="{00000000-0005-0000-0000-0000AF4B0000}"/>
    <cellStyle name="Normal 3 4 7 2 2" xfId="19377" xr:uid="{00000000-0005-0000-0000-0000B04B0000}"/>
    <cellStyle name="Normal 3 4 7 3" xfId="19378" xr:uid="{00000000-0005-0000-0000-0000B14B0000}"/>
    <cellStyle name="Normal 3 4 7 3 2" xfId="19379" xr:uid="{00000000-0005-0000-0000-0000B24B0000}"/>
    <cellStyle name="Normal 3 4 7 4" xfId="19380" xr:uid="{00000000-0005-0000-0000-0000B34B0000}"/>
    <cellStyle name="Normal 3 4 8" xfId="19381" xr:uid="{00000000-0005-0000-0000-0000B44B0000}"/>
    <cellStyle name="Normal 3 4 8 2" xfId="19382" xr:uid="{00000000-0005-0000-0000-0000B54B0000}"/>
    <cellStyle name="Normal 3 4 8 2 2" xfId="19383" xr:uid="{00000000-0005-0000-0000-0000B64B0000}"/>
    <cellStyle name="Normal 3 4 8 3" xfId="19384" xr:uid="{00000000-0005-0000-0000-0000B74B0000}"/>
    <cellStyle name="Normal 3 4 8 3 2" xfId="19385" xr:uid="{00000000-0005-0000-0000-0000B84B0000}"/>
    <cellStyle name="Normal 3 4 8 4" xfId="19386" xr:uid="{00000000-0005-0000-0000-0000B94B0000}"/>
    <cellStyle name="Normal 3 4 9" xfId="19387" xr:uid="{00000000-0005-0000-0000-0000BA4B0000}"/>
    <cellStyle name="Normal 3 4 9 2" xfId="19388" xr:uid="{00000000-0005-0000-0000-0000BB4B0000}"/>
    <cellStyle name="Normal 3 4_Active vs. Retiree" xfId="19389" xr:uid="{00000000-0005-0000-0000-0000BC4B0000}"/>
    <cellStyle name="Normal 3 5" xfId="19390" xr:uid="{00000000-0005-0000-0000-0000BD4B0000}"/>
    <cellStyle name="Normal 3 5 2" xfId="19391" xr:uid="{00000000-0005-0000-0000-0000BE4B0000}"/>
    <cellStyle name="Normal 3 5 2 2" xfId="19392" xr:uid="{00000000-0005-0000-0000-0000BF4B0000}"/>
    <cellStyle name="Normal 3 5 2 3" xfId="19393" xr:uid="{00000000-0005-0000-0000-0000C04B0000}"/>
    <cellStyle name="Normal 3 5 2 3 2" xfId="19394" xr:uid="{00000000-0005-0000-0000-0000C14B0000}"/>
    <cellStyle name="Normal 3 5 2 4" xfId="19395" xr:uid="{00000000-0005-0000-0000-0000C24B0000}"/>
    <cellStyle name="Normal 3 5 2 4 2" xfId="19396" xr:uid="{00000000-0005-0000-0000-0000C34B0000}"/>
    <cellStyle name="Normal 3 5 2 5" xfId="19397" xr:uid="{00000000-0005-0000-0000-0000C44B0000}"/>
    <cellStyle name="Normal 3 5 2 5 2" xfId="19398" xr:uid="{00000000-0005-0000-0000-0000C54B0000}"/>
    <cellStyle name="Normal 3 5 3" xfId="19399" xr:uid="{00000000-0005-0000-0000-0000C64B0000}"/>
    <cellStyle name="Normal 3 5 3 2" xfId="19400" xr:uid="{00000000-0005-0000-0000-0000C74B0000}"/>
    <cellStyle name="Normal 3 5 3 3" xfId="19401" xr:uid="{00000000-0005-0000-0000-0000C84B0000}"/>
    <cellStyle name="Normal 3 5 3 3 2" xfId="19402" xr:uid="{00000000-0005-0000-0000-0000C94B0000}"/>
    <cellStyle name="Normal 3 5 3 4" xfId="19403" xr:uid="{00000000-0005-0000-0000-0000CA4B0000}"/>
    <cellStyle name="Normal 3 5 3 4 2" xfId="19404" xr:uid="{00000000-0005-0000-0000-0000CB4B0000}"/>
    <cellStyle name="Normal 3 5 3 5" xfId="19405" xr:uid="{00000000-0005-0000-0000-0000CC4B0000}"/>
    <cellStyle name="Normal 3 5 4" xfId="19406" xr:uid="{00000000-0005-0000-0000-0000CD4B0000}"/>
    <cellStyle name="Normal 3 5 4 2" xfId="19407" xr:uid="{00000000-0005-0000-0000-0000CE4B0000}"/>
    <cellStyle name="Normal 3 5 4 2 2" xfId="19408" xr:uid="{00000000-0005-0000-0000-0000CF4B0000}"/>
    <cellStyle name="Normal 3 5 4 3" xfId="19409" xr:uid="{00000000-0005-0000-0000-0000D04B0000}"/>
    <cellStyle name="Normal 3 5 4 3 2" xfId="19410" xr:uid="{00000000-0005-0000-0000-0000D14B0000}"/>
    <cellStyle name="Normal 3 5 4 4" xfId="19411" xr:uid="{00000000-0005-0000-0000-0000D24B0000}"/>
    <cellStyle name="Normal 3 5 5" xfId="19412" xr:uid="{00000000-0005-0000-0000-0000D34B0000}"/>
    <cellStyle name="Normal 3 5 5 2" xfId="19413" xr:uid="{00000000-0005-0000-0000-0000D44B0000}"/>
    <cellStyle name="Normal 3 5 5 2 2" xfId="19414" xr:uid="{00000000-0005-0000-0000-0000D54B0000}"/>
    <cellStyle name="Normal 3 5 5 2 2 2" xfId="19415" xr:uid="{00000000-0005-0000-0000-0000D64B0000}"/>
    <cellStyle name="Normal 3 5 5 2 3" xfId="19416" xr:uid="{00000000-0005-0000-0000-0000D74B0000}"/>
    <cellStyle name="Normal 3 5 5 2 3 2" xfId="19417" xr:uid="{00000000-0005-0000-0000-0000D84B0000}"/>
    <cellStyle name="Normal 3 5 5 2 4" xfId="19418" xr:uid="{00000000-0005-0000-0000-0000D94B0000}"/>
    <cellStyle name="Normal 3 5 6" xfId="19419" xr:uid="{00000000-0005-0000-0000-0000DA4B0000}"/>
    <cellStyle name="Normal 3 5 7" xfId="19420" xr:uid="{00000000-0005-0000-0000-0000DB4B0000}"/>
    <cellStyle name="Normal 3 5 7 2" xfId="19421" xr:uid="{00000000-0005-0000-0000-0000DC4B0000}"/>
    <cellStyle name="Normal 3 5 8" xfId="19422" xr:uid="{00000000-0005-0000-0000-0000DD4B0000}"/>
    <cellStyle name="Normal 3 5 8 2" xfId="19423" xr:uid="{00000000-0005-0000-0000-0000DE4B0000}"/>
    <cellStyle name="Normal 3 5 9" xfId="19424" xr:uid="{00000000-0005-0000-0000-0000DF4B0000}"/>
    <cellStyle name="Normal 3 5 9 2" xfId="19425" xr:uid="{00000000-0005-0000-0000-0000E04B0000}"/>
    <cellStyle name="Normal 3 6" xfId="19426" xr:uid="{00000000-0005-0000-0000-0000E14B0000}"/>
    <cellStyle name="Normal 3 6 10" xfId="19427" xr:uid="{00000000-0005-0000-0000-0000E24B0000}"/>
    <cellStyle name="Normal 3 6 11" xfId="19428" xr:uid="{00000000-0005-0000-0000-0000E34B0000}"/>
    <cellStyle name="Normal 3 6 12" xfId="19429" xr:uid="{00000000-0005-0000-0000-0000E44B0000}"/>
    <cellStyle name="Normal 3 6 2" xfId="19430" xr:uid="{00000000-0005-0000-0000-0000E54B0000}"/>
    <cellStyle name="Normal 3 6 2 10" xfId="19431" xr:uid="{00000000-0005-0000-0000-0000E64B0000}"/>
    <cellStyle name="Normal 3 6 2 11" xfId="19432" xr:uid="{00000000-0005-0000-0000-0000E74B0000}"/>
    <cellStyle name="Normal 3 6 2 2" xfId="19433" xr:uid="{00000000-0005-0000-0000-0000E84B0000}"/>
    <cellStyle name="Normal 3 6 2 2 2" xfId="19434" xr:uid="{00000000-0005-0000-0000-0000E94B0000}"/>
    <cellStyle name="Normal 3 6 2 2 2 2" xfId="19435" xr:uid="{00000000-0005-0000-0000-0000EA4B0000}"/>
    <cellStyle name="Normal 3 6 2 2 2 2 2" xfId="19436" xr:uid="{00000000-0005-0000-0000-0000EB4B0000}"/>
    <cellStyle name="Normal 3 6 2 2 2 2 2 2" xfId="19437" xr:uid="{00000000-0005-0000-0000-0000EC4B0000}"/>
    <cellStyle name="Normal 3 6 2 2 2 2 3" xfId="19438" xr:uid="{00000000-0005-0000-0000-0000ED4B0000}"/>
    <cellStyle name="Normal 3 6 2 2 2 2 3 2" xfId="19439" xr:uid="{00000000-0005-0000-0000-0000EE4B0000}"/>
    <cellStyle name="Normal 3 6 2 2 2 2 4" xfId="19440" xr:uid="{00000000-0005-0000-0000-0000EF4B0000}"/>
    <cellStyle name="Normal 3 6 2 2 2 3" xfId="19441" xr:uid="{00000000-0005-0000-0000-0000F04B0000}"/>
    <cellStyle name="Normal 3 6 2 2 2 3 2" xfId="19442" xr:uid="{00000000-0005-0000-0000-0000F14B0000}"/>
    <cellStyle name="Normal 3 6 2 2 2 3 2 2" xfId="19443" xr:uid="{00000000-0005-0000-0000-0000F24B0000}"/>
    <cellStyle name="Normal 3 6 2 2 2 3 3" xfId="19444" xr:uid="{00000000-0005-0000-0000-0000F34B0000}"/>
    <cellStyle name="Normal 3 6 2 2 2 3 3 2" xfId="19445" xr:uid="{00000000-0005-0000-0000-0000F44B0000}"/>
    <cellStyle name="Normal 3 6 2 2 2 3 4" xfId="19446" xr:uid="{00000000-0005-0000-0000-0000F54B0000}"/>
    <cellStyle name="Normal 3 6 2 2 2 4" xfId="19447" xr:uid="{00000000-0005-0000-0000-0000F64B0000}"/>
    <cellStyle name="Normal 3 6 2 2 2 4 2" xfId="19448" xr:uid="{00000000-0005-0000-0000-0000F74B0000}"/>
    <cellStyle name="Normal 3 6 2 2 2 4 2 2" xfId="19449" xr:uid="{00000000-0005-0000-0000-0000F84B0000}"/>
    <cellStyle name="Normal 3 6 2 2 2 4 3" xfId="19450" xr:uid="{00000000-0005-0000-0000-0000F94B0000}"/>
    <cellStyle name="Normal 3 6 2 2 2 4 3 2" xfId="19451" xr:uid="{00000000-0005-0000-0000-0000FA4B0000}"/>
    <cellStyle name="Normal 3 6 2 2 2 4 4" xfId="19452" xr:uid="{00000000-0005-0000-0000-0000FB4B0000}"/>
    <cellStyle name="Normal 3 6 2 2 2 5" xfId="19453" xr:uid="{00000000-0005-0000-0000-0000FC4B0000}"/>
    <cellStyle name="Normal 3 6 2 2 2 5 2" xfId="19454" xr:uid="{00000000-0005-0000-0000-0000FD4B0000}"/>
    <cellStyle name="Normal 3 6 2 2 2 6" xfId="19455" xr:uid="{00000000-0005-0000-0000-0000FE4B0000}"/>
    <cellStyle name="Normal 3 6 2 2 2 6 2" xfId="19456" xr:uid="{00000000-0005-0000-0000-0000FF4B0000}"/>
    <cellStyle name="Normal 3 6 2 2 2 7" xfId="19457" xr:uid="{00000000-0005-0000-0000-0000004C0000}"/>
    <cellStyle name="Normal 3 6 2 2 3" xfId="19458" xr:uid="{00000000-0005-0000-0000-0000014C0000}"/>
    <cellStyle name="Normal 3 6 2 2 3 2" xfId="19459" xr:uid="{00000000-0005-0000-0000-0000024C0000}"/>
    <cellStyle name="Normal 3 6 2 2 3 2 2" xfId="19460" xr:uid="{00000000-0005-0000-0000-0000034C0000}"/>
    <cellStyle name="Normal 3 6 2 2 3 3" xfId="19461" xr:uid="{00000000-0005-0000-0000-0000044C0000}"/>
    <cellStyle name="Normal 3 6 2 2 3 3 2" xfId="19462" xr:uid="{00000000-0005-0000-0000-0000054C0000}"/>
    <cellStyle name="Normal 3 6 2 2 3 4" xfId="19463" xr:uid="{00000000-0005-0000-0000-0000064C0000}"/>
    <cellStyle name="Normal 3 6 2 2 4" xfId="19464" xr:uid="{00000000-0005-0000-0000-0000074C0000}"/>
    <cellStyle name="Normal 3 6 2 2 4 2" xfId="19465" xr:uid="{00000000-0005-0000-0000-0000084C0000}"/>
    <cellStyle name="Normal 3 6 2 2 4 2 2" xfId="19466" xr:uid="{00000000-0005-0000-0000-0000094C0000}"/>
    <cellStyle name="Normal 3 6 2 2 4 3" xfId="19467" xr:uid="{00000000-0005-0000-0000-00000A4C0000}"/>
    <cellStyle name="Normal 3 6 2 2 4 3 2" xfId="19468" xr:uid="{00000000-0005-0000-0000-00000B4C0000}"/>
    <cellStyle name="Normal 3 6 2 2 4 4" xfId="19469" xr:uid="{00000000-0005-0000-0000-00000C4C0000}"/>
    <cellStyle name="Normal 3 6 2 2 5" xfId="19470" xr:uid="{00000000-0005-0000-0000-00000D4C0000}"/>
    <cellStyle name="Normal 3 6 2 2 5 2" xfId="19471" xr:uid="{00000000-0005-0000-0000-00000E4C0000}"/>
    <cellStyle name="Normal 3 6 2 2 5 2 2" xfId="19472" xr:uid="{00000000-0005-0000-0000-00000F4C0000}"/>
    <cellStyle name="Normal 3 6 2 2 5 3" xfId="19473" xr:uid="{00000000-0005-0000-0000-0000104C0000}"/>
    <cellStyle name="Normal 3 6 2 2 5 3 2" xfId="19474" xr:uid="{00000000-0005-0000-0000-0000114C0000}"/>
    <cellStyle name="Normal 3 6 2 2 5 4" xfId="19475" xr:uid="{00000000-0005-0000-0000-0000124C0000}"/>
    <cellStyle name="Normal 3 6 2 2 6" xfId="19476" xr:uid="{00000000-0005-0000-0000-0000134C0000}"/>
    <cellStyle name="Normal 3 6 2 2 6 2" xfId="19477" xr:uid="{00000000-0005-0000-0000-0000144C0000}"/>
    <cellStyle name="Normal 3 6 2 2 7" xfId="19478" xr:uid="{00000000-0005-0000-0000-0000154C0000}"/>
    <cellStyle name="Normal 3 6 2 2 7 2" xfId="19479" xr:uid="{00000000-0005-0000-0000-0000164C0000}"/>
    <cellStyle name="Normal 3 6 2 2 8" xfId="19480" xr:uid="{00000000-0005-0000-0000-0000174C0000}"/>
    <cellStyle name="Normal 3 6 2 2_Active vs. Retiree" xfId="19481" xr:uid="{00000000-0005-0000-0000-0000184C0000}"/>
    <cellStyle name="Normal 3 6 2 3" xfId="19482" xr:uid="{00000000-0005-0000-0000-0000194C0000}"/>
    <cellStyle name="Normal 3 6 2 3 2" xfId="19483" xr:uid="{00000000-0005-0000-0000-00001A4C0000}"/>
    <cellStyle name="Normal 3 6 2 3 2 2" xfId="19484" xr:uid="{00000000-0005-0000-0000-00001B4C0000}"/>
    <cellStyle name="Normal 3 6 2 3 2 2 2" xfId="19485" xr:uid="{00000000-0005-0000-0000-00001C4C0000}"/>
    <cellStyle name="Normal 3 6 2 3 2 2 2 2" xfId="19486" xr:uid="{00000000-0005-0000-0000-00001D4C0000}"/>
    <cellStyle name="Normal 3 6 2 3 2 2 3" xfId="19487" xr:uid="{00000000-0005-0000-0000-00001E4C0000}"/>
    <cellStyle name="Normal 3 6 2 3 2 2 3 2" xfId="19488" xr:uid="{00000000-0005-0000-0000-00001F4C0000}"/>
    <cellStyle name="Normal 3 6 2 3 2 2 4" xfId="19489" xr:uid="{00000000-0005-0000-0000-0000204C0000}"/>
    <cellStyle name="Normal 3 6 2 3 2 3" xfId="19490" xr:uid="{00000000-0005-0000-0000-0000214C0000}"/>
    <cellStyle name="Normal 3 6 2 3 2 3 2" xfId="19491" xr:uid="{00000000-0005-0000-0000-0000224C0000}"/>
    <cellStyle name="Normal 3 6 2 3 2 4" xfId="19492" xr:uid="{00000000-0005-0000-0000-0000234C0000}"/>
    <cellStyle name="Normal 3 6 2 3 2 4 2" xfId="19493" xr:uid="{00000000-0005-0000-0000-0000244C0000}"/>
    <cellStyle name="Normal 3 6 2 3 2 5" xfId="19494" xr:uid="{00000000-0005-0000-0000-0000254C0000}"/>
    <cellStyle name="Normal 3 6 2 3 3" xfId="19495" xr:uid="{00000000-0005-0000-0000-0000264C0000}"/>
    <cellStyle name="Normal 3 6 2 3 3 2" xfId="19496" xr:uid="{00000000-0005-0000-0000-0000274C0000}"/>
    <cellStyle name="Normal 3 6 2 3 3 2 2" xfId="19497" xr:uid="{00000000-0005-0000-0000-0000284C0000}"/>
    <cellStyle name="Normal 3 6 2 3 3 3" xfId="19498" xr:uid="{00000000-0005-0000-0000-0000294C0000}"/>
    <cellStyle name="Normal 3 6 2 3 3 3 2" xfId="19499" xr:uid="{00000000-0005-0000-0000-00002A4C0000}"/>
    <cellStyle name="Normal 3 6 2 3 3 4" xfId="19500" xr:uid="{00000000-0005-0000-0000-00002B4C0000}"/>
    <cellStyle name="Normal 3 6 2 3 4" xfId="19501" xr:uid="{00000000-0005-0000-0000-00002C4C0000}"/>
    <cellStyle name="Normal 3 6 2 3 4 2" xfId="19502" xr:uid="{00000000-0005-0000-0000-00002D4C0000}"/>
    <cellStyle name="Normal 3 6 2 3 4 2 2" xfId="19503" xr:uid="{00000000-0005-0000-0000-00002E4C0000}"/>
    <cellStyle name="Normal 3 6 2 3 4 3" xfId="19504" xr:uid="{00000000-0005-0000-0000-00002F4C0000}"/>
    <cellStyle name="Normal 3 6 2 3 4 3 2" xfId="19505" xr:uid="{00000000-0005-0000-0000-0000304C0000}"/>
    <cellStyle name="Normal 3 6 2 3 4 4" xfId="19506" xr:uid="{00000000-0005-0000-0000-0000314C0000}"/>
    <cellStyle name="Normal 3 6 2 3 5" xfId="19507" xr:uid="{00000000-0005-0000-0000-0000324C0000}"/>
    <cellStyle name="Normal 3 6 2 3 5 2" xfId="19508" xr:uid="{00000000-0005-0000-0000-0000334C0000}"/>
    <cellStyle name="Normal 3 6 2 3 5 2 2" xfId="19509" xr:uid="{00000000-0005-0000-0000-0000344C0000}"/>
    <cellStyle name="Normal 3 6 2 3 5 3" xfId="19510" xr:uid="{00000000-0005-0000-0000-0000354C0000}"/>
    <cellStyle name="Normal 3 6 2 3 5 3 2" xfId="19511" xr:uid="{00000000-0005-0000-0000-0000364C0000}"/>
    <cellStyle name="Normal 3 6 2 3 5 4" xfId="19512" xr:uid="{00000000-0005-0000-0000-0000374C0000}"/>
    <cellStyle name="Normal 3 6 2 3 6" xfId="19513" xr:uid="{00000000-0005-0000-0000-0000384C0000}"/>
    <cellStyle name="Normal 3 6 2 3 6 2" xfId="19514" xr:uid="{00000000-0005-0000-0000-0000394C0000}"/>
    <cellStyle name="Normal 3 6 2 3 7" xfId="19515" xr:uid="{00000000-0005-0000-0000-00003A4C0000}"/>
    <cellStyle name="Normal 3 6 2 3 7 2" xfId="19516" xr:uid="{00000000-0005-0000-0000-00003B4C0000}"/>
    <cellStyle name="Normal 3 6 2 3 8" xfId="19517" xr:uid="{00000000-0005-0000-0000-00003C4C0000}"/>
    <cellStyle name="Normal 3 6 2 4" xfId="19518" xr:uid="{00000000-0005-0000-0000-00003D4C0000}"/>
    <cellStyle name="Normal 3 6 2 4 2" xfId="19519" xr:uid="{00000000-0005-0000-0000-00003E4C0000}"/>
    <cellStyle name="Normal 3 6 2 4 2 2" xfId="19520" xr:uid="{00000000-0005-0000-0000-00003F4C0000}"/>
    <cellStyle name="Normal 3 6 2 4 2 2 2" xfId="19521" xr:uid="{00000000-0005-0000-0000-0000404C0000}"/>
    <cellStyle name="Normal 3 6 2 4 2 3" xfId="19522" xr:uid="{00000000-0005-0000-0000-0000414C0000}"/>
    <cellStyle name="Normal 3 6 2 4 2 3 2" xfId="19523" xr:uid="{00000000-0005-0000-0000-0000424C0000}"/>
    <cellStyle name="Normal 3 6 2 4 2 4" xfId="19524" xr:uid="{00000000-0005-0000-0000-0000434C0000}"/>
    <cellStyle name="Normal 3 6 2 4 3" xfId="19525" xr:uid="{00000000-0005-0000-0000-0000444C0000}"/>
    <cellStyle name="Normal 3 6 2 4 3 2" xfId="19526" xr:uid="{00000000-0005-0000-0000-0000454C0000}"/>
    <cellStyle name="Normal 3 6 2 4 4" xfId="19527" xr:uid="{00000000-0005-0000-0000-0000464C0000}"/>
    <cellStyle name="Normal 3 6 2 4 4 2" xfId="19528" xr:uid="{00000000-0005-0000-0000-0000474C0000}"/>
    <cellStyle name="Normal 3 6 2 4 5" xfId="19529" xr:uid="{00000000-0005-0000-0000-0000484C0000}"/>
    <cellStyle name="Normal 3 6 2 5" xfId="19530" xr:uid="{00000000-0005-0000-0000-0000494C0000}"/>
    <cellStyle name="Normal 3 6 2 5 2" xfId="19531" xr:uid="{00000000-0005-0000-0000-00004A4C0000}"/>
    <cellStyle name="Normal 3 6 2 5 2 2" xfId="19532" xr:uid="{00000000-0005-0000-0000-00004B4C0000}"/>
    <cellStyle name="Normal 3 6 2 5 3" xfId="19533" xr:uid="{00000000-0005-0000-0000-00004C4C0000}"/>
    <cellStyle name="Normal 3 6 2 5 3 2" xfId="19534" xr:uid="{00000000-0005-0000-0000-00004D4C0000}"/>
    <cellStyle name="Normal 3 6 2 5 4" xfId="19535" xr:uid="{00000000-0005-0000-0000-00004E4C0000}"/>
    <cellStyle name="Normal 3 6 2 6" xfId="19536" xr:uid="{00000000-0005-0000-0000-00004F4C0000}"/>
    <cellStyle name="Normal 3 6 2 6 2" xfId="19537" xr:uid="{00000000-0005-0000-0000-0000504C0000}"/>
    <cellStyle name="Normal 3 6 2 6 2 2" xfId="19538" xr:uid="{00000000-0005-0000-0000-0000514C0000}"/>
    <cellStyle name="Normal 3 6 2 6 3" xfId="19539" xr:uid="{00000000-0005-0000-0000-0000524C0000}"/>
    <cellStyle name="Normal 3 6 2 6 3 2" xfId="19540" xr:uid="{00000000-0005-0000-0000-0000534C0000}"/>
    <cellStyle name="Normal 3 6 2 6 4" xfId="19541" xr:uid="{00000000-0005-0000-0000-0000544C0000}"/>
    <cellStyle name="Normal 3 6 2 7" xfId="19542" xr:uid="{00000000-0005-0000-0000-0000554C0000}"/>
    <cellStyle name="Normal 3 6 2 7 2" xfId="19543" xr:uid="{00000000-0005-0000-0000-0000564C0000}"/>
    <cellStyle name="Normal 3 6 2 8" xfId="19544" xr:uid="{00000000-0005-0000-0000-0000574C0000}"/>
    <cellStyle name="Normal 3 6 2 8 2" xfId="19545" xr:uid="{00000000-0005-0000-0000-0000584C0000}"/>
    <cellStyle name="Normal 3 6 2 9" xfId="19546" xr:uid="{00000000-0005-0000-0000-0000594C0000}"/>
    <cellStyle name="Normal 3 6 2 9 2" xfId="19547" xr:uid="{00000000-0005-0000-0000-00005A4C0000}"/>
    <cellStyle name="Normal 3 6 2_Active vs. Retiree" xfId="19548" xr:uid="{00000000-0005-0000-0000-00005B4C0000}"/>
    <cellStyle name="Normal 3 6 3" xfId="19549" xr:uid="{00000000-0005-0000-0000-00005C4C0000}"/>
    <cellStyle name="Normal 3 6 3 2" xfId="19550" xr:uid="{00000000-0005-0000-0000-00005D4C0000}"/>
    <cellStyle name="Normal 3 6 3 2 2" xfId="19551" xr:uid="{00000000-0005-0000-0000-00005E4C0000}"/>
    <cellStyle name="Normal 3 6 3 2 2 2" xfId="19552" xr:uid="{00000000-0005-0000-0000-00005F4C0000}"/>
    <cellStyle name="Normal 3 6 3 2 2 2 2" xfId="19553" xr:uid="{00000000-0005-0000-0000-0000604C0000}"/>
    <cellStyle name="Normal 3 6 3 2 2 3" xfId="19554" xr:uid="{00000000-0005-0000-0000-0000614C0000}"/>
    <cellStyle name="Normal 3 6 3 2 2 3 2" xfId="19555" xr:uid="{00000000-0005-0000-0000-0000624C0000}"/>
    <cellStyle name="Normal 3 6 3 2 2 4" xfId="19556" xr:uid="{00000000-0005-0000-0000-0000634C0000}"/>
    <cellStyle name="Normal 3 6 3 2 3" xfId="19557" xr:uid="{00000000-0005-0000-0000-0000644C0000}"/>
    <cellStyle name="Normal 3 6 3 2 3 2" xfId="19558" xr:uid="{00000000-0005-0000-0000-0000654C0000}"/>
    <cellStyle name="Normal 3 6 3 2 3 2 2" xfId="19559" xr:uid="{00000000-0005-0000-0000-0000664C0000}"/>
    <cellStyle name="Normal 3 6 3 2 3 3" xfId="19560" xr:uid="{00000000-0005-0000-0000-0000674C0000}"/>
    <cellStyle name="Normal 3 6 3 2 3 3 2" xfId="19561" xr:uid="{00000000-0005-0000-0000-0000684C0000}"/>
    <cellStyle name="Normal 3 6 3 2 3 4" xfId="19562" xr:uid="{00000000-0005-0000-0000-0000694C0000}"/>
    <cellStyle name="Normal 3 6 3 2 4" xfId="19563" xr:uid="{00000000-0005-0000-0000-00006A4C0000}"/>
    <cellStyle name="Normal 3 6 3 2 4 2" xfId="19564" xr:uid="{00000000-0005-0000-0000-00006B4C0000}"/>
    <cellStyle name="Normal 3 6 3 2 4 2 2" xfId="19565" xr:uid="{00000000-0005-0000-0000-00006C4C0000}"/>
    <cellStyle name="Normal 3 6 3 2 4 3" xfId="19566" xr:uid="{00000000-0005-0000-0000-00006D4C0000}"/>
    <cellStyle name="Normal 3 6 3 2 4 3 2" xfId="19567" xr:uid="{00000000-0005-0000-0000-00006E4C0000}"/>
    <cellStyle name="Normal 3 6 3 2 4 4" xfId="19568" xr:uid="{00000000-0005-0000-0000-00006F4C0000}"/>
    <cellStyle name="Normal 3 6 3 2 5" xfId="19569" xr:uid="{00000000-0005-0000-0000-0000704C0000}"/>
    <cellStyle name="Normal 3 6 3 2 5 2" xfId="19570" xr:uid="{00000000-0005-0000-0000-0000714C0000}"/>
    <cellStyle name="Normal 3 6 3 2 5 2 2" xfId="19571" xr:uid="{00000000-0005-0000-0000-0000724C0000}"/>
    <cellStyle name="Normal 3 6 3 2 5 3" xfId="19572" xr:uid="{00000000-0005-0000-0000-0000734C0000}"/>
    <cellStyle name="Normal 3 6 3 2 5 3 2" xfId="19573" xr:uid="{00000000-0005-0000-0000-0000744C0000}"/>
    <cellStyle name="Normal 3 6 3 2 5 4" xfId="19574" xr:uid="{00000000-0005-0000-0000-0000754C0000}"/>
    <cellStyle name="Normal 3 6 3 3" xfId="19575" xr:uid="{00000000-0005-0000-0000-0000764C0000}"/>
    <cellStyle name="Normal 3 6 3 3 2" xfId="19576" xr:uid="{00000000-0005-0000-0000-0000774C0000}"/>
    <cellStyle name="Normal 3 6 3 3 2 2" xfId="19577" xr:uid="{00000000-0005-0000-0000-0000784C0000}"/>
    <cellStyle name="Normal 3 6 3 3 3" xfId="19578" xr:uid="{00000000-0005-0000-0000-0000794C0000}"/>
    <cellStyle name="Normal 3 6 3 3 3 2" xfId="19579" xr:uid="{00000000-0005-0000-0000-00007A4C0000}"/>
    <cellStyle name="Normal 3 6 3 3 4" xfId="19580" xr:uid="{00000000-0005-0000-0000-00007B4C0000}"/>
    <cellStyle name="Normal 3 6 3 4" xfId="19581" xr:uid="{00000000-0005-0000-0000-00007C4C0000}"/>
    <cellStyle name="Normal 3 6 3 4 2" xfId="19582" xr:uid="{00000000-0005-0000-0000-00007D4C0000}"/>
    <cellStyle name="Normal 3 6 3 4 2 2" xfId="19583" xr:uid="{00000000-0005-0000-0000-00007E4C0000}"/>
    <cellStyle name="Normal 3 6 3 4 3" xfId="19584" xr:uid="{00000000-0005-0000-0000-00007F4C0000}"/>
    <cellStyle name="Normal 3 6 3 4 3 2" xfId="19585" xr:uid="{00000000-0005-0000-0000-0000804C0000}"/>
    <cellStyle name="Normal 3 6 3 4 4" xfId="19586" xr:uid="{00000000-0005-0000-0000-0000814C0000}"/>
    <cellStyle name="Normal 3 6 3 5" xfId="19587" xr:uid="{00000000-0005-0000-0000-0000824C0000}"/>
    <cellStyle name="Normal 3 6 3 5 2" xfId="19588" xr:uid="{00000000-0005-0000-0000-0000834C0000}"/>
    <cellStyle name="Normal 3 6 3 5 2 2" xfId="19589" xr:uid="{00000000-0005-0000-0000-0000844C0000}"/>
    <cellStyle name="Normal 3 6 3 5 3" xfId="19590" xr:uid="{00000000-0005-0000-0000-0000854C0000}"/>
    <cellStyle name="Normal 3 6 3 5 3 2" xfId="19591" xr:uid="{00000000-0005-0000-0000-0000864C0000}"/>
    <cellStyle name="Normal 3 6 3 5 4" xfId="19592" xr:uid="{00000000-0005-0000-0000-0000874C0000}"/>
    <cellStyle name="Normal 3 6 3 6" xfId="19593" xr:uid="{00000000-0005-0000-0000-0000884C0000}"/>
    <cellStyle name="Normal 3 6 3 6 2" xfId="19594" xr:uid="{00000000-0005-0000-0000-0000894C0000}"/>
    <cellStyle name="Normal 3 6 3 7" xfId="19595" xr:uid="{00000000-0005-0000-0000-00008A4C0000}"/>
    <cellStyle name="Normal 3 6 3 7 2" xfId="19596" xr:uid="{00000000-0005-0000-0000-00008B4C0000}"/>
    <cellStyle name="Normal 3 6 3 8" xfId="19597" xr:uid="{00000000-0005-0000-0000-00008C4C0000}"/>
    <cellStyle name="Normal 3 6 3_Active vs. Retiree" xfId="19598" xr:uid="{00000000-0005-0000-0000-00008D4C0000}"/>
    <cellStyle name="Normal 3 6 4" xfId="19599" xr:uid="{00000000-0005-0000-0000-00008E4C0000}"/>
    <cellStyle name="Normal 3 6 4 2" xfId="19600" xr:uid="{00000000-0005-0000-0000-00008F4C0000}"/>
    <cellStyle name="Normal 3 6 4 2 2" xfId="19601" xr:uid="{00000000-0005-0000-0000-0000904C0000}"/>
    <cellStyle name="Normal 3 6 4 2 2 2" xfId="19602" xr:uid="{00000000-0005-0000-0000-0000914C0000}"/>
    <cellStyle name="Normal 3 6 4 2 2 2 2" xfId="19603" xr:uid="{00000000-0005-0000-0000-0000924C0000}"/>
    <cellStyle name="Normal 3 6 4 2 2 3" xfId="19604" xr:uid="{00000000-0005-0000-0000-0000934C0000}"/>
    <cellStyle name="Normal 3 6 4 2 2 3 2" xfId="19605" xr:uid="{00000000-0005-0000-0000-0000944C0000}"/>
    <cellStyle name="Normal 3 6 4 2 2 4" xfId="19606" xr:uid="{00000000-0005-0000-0000-0000954C0000}"/>
    <cellStyle name="Normal 3 6 4 2 3" xfId="19607" xr:uid="{00000000-0005-0000-0000-0000964C0000}"/>
    <cellStyle name="Normal 3 6 4 2 3 2" xfId="19608" xr:uid="{00000000-0005-0000-0000-0000974C0000}"/>
    <cellStyle name="Normal 3 6 4 2 3 2 2" xfId="19609" xr:uid="{00000000-0005-0000-0000-0000984C0000}"/>
    <cellStyle name="Normal 3 6 4 2 3 3" xfId="19610" xr:uid="{00000000-0005-0000-0000-0000994C0000}"/>
    <cellStyle name="Normal 3 6 4 2 3 3 2" xfId="19611" xr:uid="{00000000-0005-0000-0000-00009A4C0000}"/>
    <cellStyle name="Normal 3 6 4 2 3 4" xfId="19612" xr:uid="{00000000-0005-0000-0000-00009B4C0000}"/>
    <cellStyle name="Normal 3 6 4 2 4" xfId="19613" xr:uid="{00000000-0005-0000-0000-00009C4C0000}"/>
    <cellStyle name="Normal 3 6 4 2 4 2" xfId="19614" xr:uid="{00000000-0005-0000-0000-00009D4C0000}"/>
    <cellStyle name="Normal 3 6 4 2 4 2 2" xfId="19615" xr:uid="{00000000-0005-0000-0000-00009E4C0000}"/>
    <cellStyle name="Normal 3 6 4 2 4 3" xfId="19616" xr:uid="{00000000-0005-0000-0000-00009F4C0000}"/>
    <cellStyle name="Normal 3 6 4 2 4 3 2" xfId="19617" xr:uid="{00000000-0005-0000-0000-0000A04C0000}"/>
    <cellStyle name="Normal 3 6 4 2 4 4" xfId="19618" xr:uid="{00000000-0005-0000-0000-0000A14C0000}"/>
    <cellStyle name="Normal 3 6 4 2 5" xfId="19619" xr:uid="{00000000-0005-0000-0000-0000A24C0000}"/>
    <cellStyle name="Normal 3 6 4 2 5 2" xfId="19620" xr:uid="{00000000-0005-0000-0000-0000A34C0000}"/>
    <cellStyle name="Normal 3 6 4 2 6" xfId="19621" xr:uid="{00000000-0005-0000-0000-0000A44C0000}"/>
    <cellStyle name="Normal 3 6 4 2 6 2" xfId="19622" xr:uid="{00000000-0005-0000-0000-0000A54C0000}"/>
    <cellStyle name="Normal 3 6 4 2 7" xfId="19623" xr:uid="{00000000-0005-0000-0000-0000A64C0000}"/>
    <cellStyle name="Normal 3 6 4 3" xfId="19624" xr:uid="{00000000-0005-0000-0000-0000A74C0000}"/>
    <cellStyle name="Normal 3 6 4 3 2" xfId="19625" xr:uid="{00000000-0005-0000-0000-0000A84C0000}"/>
    <cellStyle name="Normal 3 6 4 3 2 2" xfId="19626" xr:uid="{00000000-0005-0000-0000-0000A94C0000}"/>
    <cellStyle name="Normal 3 6 4 3 3" xfId="19627" xr:uid="{00000000-0005-0000-0000-0000AA4C0000}"/>
    <cellStyle name="Normal 3 6 4 3 3 2" xfId="19628" xr:uid="{00000000-0005-0000-0000-0000AB4C0000}"/>
    <cellStyle name="Normal 3 6 4 3 4" xfId="19629" xr:uid="{00000000-0005-0000-0000-0000AC4C0000}"/>
    <cellStyle name="Normal 3 6 4 4" xfId="19630" xr:uid="{00000000-0005-0000-0000-0000AD4C0000}"/>
    <cellStyle name="Normal 3 6 4 4 2" xfId="19631" xr:uid="{00000000-0005-0000-0000-0000AE4C0000}"/>
    <cellStyle name="Normal 3 6 4 4 2 2" xfId="19632" xr:uid="{00000000-0005-0000-0000-0000AF4C0000}"/>
    <cellStyle name="Normal 3 6 4 4 3" xfId="19633" xr:uid="{00000000-0005-0000-0000-0000B04C0000}"/>
    <cellStyle name="Normal 3 6 4 4 3 2" xfId="19634" xr:uid="{00000000-0005-0000-0000-0000B14C0000}"/>
    <cellStyle name="Normal 3 6 4 4 4" xfId="19635" xr:uid="{00000000-0005-0000-0000-0000B24C0000}"/>
    <cellStyle name="Normal 3 6 4 5" xfId="19636" xr:uid="{00000000-0005-0000-0000-0000B34C0000}"/>
    <cellStyle name="Normal 3 6 4 5 2" xfId="19637" xr:uid="{00000000-0005-0000-0000-0000B44C0000}"/>
    <cellStyle name="Normal 3 6 4 5 2 2" xfId="19638" xr:uid="{00000000-0005-0000-0000-0000B54C0000}"/>
    <cellStyle name="Normal 3 6 4 5 3" xfId="19639" xr:uid="{00000000-0005-0000-0000-0000B64C0000}"/>
    <cellStyle name="Normal 3 6 4 5 3 2" xfId="19640" xr:uid="{00000000-0005-0000-0000-0000B74C0000}"/>
    <cellStyle name="Normal 3 6 4 5 4" xfId="19641" xr:uid="{00000000-0005-0000-0000-0000B84C0000}"/>
    <cellStyle name="Normal 3 6 4 6" xfId="19642" xr:uid="{00000000-0005-0000-0000-0000B94C0000}"/>
    <cellStyle name="Normal 3 6 4 6 2" xfId="19643" xr:uid="{00000000-0005-0000-0000-0000BA4C0000}"/>
    <cellStyle name="Normal 3 6 4 7" xfId="19644" xr:uid="{00000000-0005-0000-0000-0000BB4C0000}"/>
    <cellStyle name="Normal 3 6 4 7 2" xfId="19645" xr:uid="{00000000-0005-0000-0000-0000BC4C0000}"/>
    <cellStyle name="Normal 3 6 4 8" xfId="19646" xr:uid="{00000000-0005-0000-0000-0000BD4C0000}"/>
    <cellStyle name="Normal 3 6 4_Active vs. Retiree" xfId="19647" xr:uid="{00000000-0005-0000-0000-0000BE4C0000}"/>
    <cellStyle name="Normal 3 6 5" xfId="19648" xr:uid="{00000000-0005-0000-0000-0000BF4C0000}"/>
    <cellStyle name="Normal 3 6 5 2" xfId="19649" xr:uid="{00000000-0005-0000-0000-0000C04C0000}"/>
    <cellStyle name="Normal 3 6 5 2 2" xfId="19650" xr:uid="{00000000-0005-0000-0000-0000C14C0000}"/>
    <cellStyle name="Normal 3 6 5 2 2 2" xfId="19651" xr:uid="{00000000-0005-0000-0000-0000C24C0000}"/>
    <cellStyle name="Normal 3 6 5 2 3" xfId="19652" xr:uid="{00000000-0005-0000-0000-0000C34C0000}"/>
    <cellStyle name="Normal 3 6 5 2 3 2" xfId="19653" xr:uid="{00000000-0005-0000-0000-0000C44C0000}"/>
    <cellStyle name="Normal 3 6 5 2 4" xfId="19654" xr:uid="{00000000-0005-0000-0000-0000C54C0000}"/>
    <cellStyle name="Normal 3 6 5 3" xfId="19655" xr:uid="{00000000-0005-0000-0000-0000C64C0000}"/>
    <cellStyle name="Normal 3 6 5 3 2" xfId="19656" xr:uid="{00000000-0005-0000-0000-0000C74C0000}"/>
    <cellStyle name="Normal 3 6 5 3 2 2" xfId="19657" xr:uid="{00000000-0005-0000-0000-0000C84C0000}"/>
    <cellStyle name="Normal 3 6 5 3 3" xfId="19658" xr:uid="{00000000-0005-0000-0000-0000C94C0000}"/>
    <cellStyle name="Normal 3 6 5 3 3 2" xfId="19659" xr:uid="{00000000-0005-0000-0000-0000CA4C0000}"/>
    <cellStyle name="Normal 3 6 5 3 4" xfId="19660" xr:uid="{00000000-0005-0000-0000-0000CB4C0000}"/>
    <cellStyle name="Normal 3 6 5 4" xfId="19661" xr:uid="{00000000-0005-0000-0000-0000CC4C0000}"/>
    <cellStyle name="Normal 3 6 5 4 2" xfId="19662" xr:uid="{00000000-0005-0000-0000-0000CD4C0000}"/>
    <cellStyle name="Normal 3 6 5 4 2 2" xfId="19663" xr:uid="{00000000-0005-0000-0000-0000CE4C0000}"/>
    <cellStyle name="Normal 3 6 5 4 3" xfId="19664" xr:uid="{00000000-0005-0000-0000-0000CF4C0000}"/>
    <cellStyle name="Normal 3 6 5 4 3 2" xfId="19665" xr:uid="{00000000-0005-0000-0000-0000D04C0000}"/>
    <cellStyle name="Normal 3 6 5 4 4" xfId="19666" xr:uid="{00000000-0005-0000-0000-0000D14C0000}"/>
    <cellStyle name="Normal 3 6 5 5" xfId="19667" xr:uid="{00000000-0005-0000-0000-0000D24C0000}"/>
    <cellStyle name="Normal 3 6 5 5 2" xfId="19668" xr:uid="{00000000-0005-0000-0000-0000D34C0000}"/>
    <cellStyle name="Normal 3 6 5 6" xfId="19669" xr:uid="{00000000-0005-0000-0000-0000D44C0000}"/>
    <cellStyle name="Normal 3 6 5 6 2" xfId="19670" xr:uid="{00000000-0005-0000-0000-0000D54C0000}"/>
    <cellStyle name="Normal 3 6 5 7" xfId="19671" xr:uid="{00000000-0005-0000-0000-0000D64C0000}"/>
    <cellStyle name="Normal 3 6 6" xfId="19672" xr:uid="{00000000-0005-0000-0000-0000D74C0000}"/>
    <cellStyle name="Normal 3 6 6 2" xfId="19673" xr:uid="{00000000-0005-0000-0000-0000D84C0000}"/>
    <cellStyle name="Normal 3 6 6 2 2" xfId="19674" xr:uid="{00000000-0005-0000-0000-0000D94C0000}"/>
    <cellStyle name="Normal 3 6 6 2 2 2" xfId="19675" xr:uid="{00000000-0005-0000-0000-0000DA4C0000}"/>
    <cellStyle name="Normal 3 6 6 2 3" xfId="19676" xr:uid="{00000000-0005-0000-0000-0000DB4C0000}"/>
    <cellStyle name="Normal 3 6 6 2 3 2" xfId="19677" xr:uid="{00000000-0005-0000-0000-0000DC4C0000}"/>
    <cellStyle name="Normal 3 6 6 2 4" xfId="19678" xr:uid="{00000000-0005-0000-0000-0000DD4C0000}"/>
    <cellStyle name="Normal 3 6 6 3" xfId="19679" xr:uid="{00000000-0005-0000-0000-0000DE4C0000}"/>
    <cellStyle name="Normal 3 6 6 3 2" xfId="19680" xr:uid="{00000000-0005-0000-0000-0000DF4C0000}"/>
    <cellStyle name="Normal 3 6 6 3 2 2" xfId="19681" xr:uid="{00000000-0005-0000-0000-0000E04C0000}"/>
    <cellStyle name="Normal 3 6 6 3 3" xfId="19682" xr:uid="{00000000-0005-0000-0000-0000E14C0000}"/>
    <cellStyle name="Normal 3 6 6 3 3 2" xfId="19683" xr:uid="{00000000-0005-0000-0000-0000E24C0000}"/>
    <cellStyle name="Normal 3 6 6 3 4" xfId="19684" xr:uid="{00000000-0005-0000-0000-0000E34C0000}"/>
    <cellStyle name="Normal 3 6 6 4" xfId="19685" xr:uid="{00000000-0005-0000-0000-0000E44C0000}"/>
    <cellStyle name="Normal 3 6 6 4 2" xfId="19686" xr:uid="{00000000-0005-0000-0000-0000E54C0000}"/>
    <cellStyle name="Normal 3 6 6 4 2 2" xfId="19687" xr:uid="{00000000-0005-0000-0000-0000E64C0000}"/>
    <cellStyle name="Normal 3 6 6 4 3" xfId="19688" xr:uid="{00000000-0005-0000-0000-0000E74C0000}"/>
    <cellStyle name="Normal 3 6 6 4 3 2" xfId="19689" xr:uid="{00000000-0005-0000-0000-0000E84C0000}"/>
    <cellStyle name="Normal 3 6 6 4 4" xfId="19690" xr:uid="{00000000-0005-0000-0000-0000E94C0000}"/>
    <cellStyle name="Normal 3 6 6 5" xfId="19691" xr:uid="{00000000-0005-0000-0000-0000EA4C0000}"/>
    <cellStyle name="Normal 3 6 6 5 2" xfId="19692" xr:uid="{00000000-0005-0000-0000-0000EB4C0000}"/>
    <cellStyle name="Normal 3 6 6 6" xfId="19693" xr:uid="{00000000-0005-0000-0000-0000EC4C0000}"/>
    <cellStyle name="Normal 3 6 6 6 2" xfId="19694" xr:uid="{00000000-0005-0000-0000-0000ED4C0000}"/>
    <cellStyle name="Normal 3 6 6 7" xfId="19695" xr:uid="{00000000-0005-0000-0000-0000EE4C0000}"/>
    <cellStyle name="Normal 3 6 7" xfId="19696" xr:uid="{00000000-0005-0000-0000-0000EF4C0000}"/>
    <cellStyle name="Normal 3 6 7 2" xfId="19697" xr:uid="{00000000-0005-0000-0000-0000F04C0000}"/>
    <cellStyle name="Normal 3 6 7 2 2" xfId="19698" xr:uid="{00000000-0005-0000-0000-0000F14C0000}"/>
    <cellStyle name="Normal 3 6 7 3" xfId="19699" xr:uid="{00000000-0005-0000-0000-0000F24C0000}"/>
    <cellStyle name="Normal 3 6 7 3 2" xfId="19700" xr:uid="{00000000-0005-0000-0000-0000F34C0000}"/>
    <cellStyle name="Normal 3 6 7 4" xfId="19701" xr:uid="{00000000-0005-0000-0000-0000F44C0000}"/>
    <cellStyle name="Normal 3 6 8" xfId="19702" xr:uid="{00000000-0005-0000-0000-0000F54C0000}"/>
    <cellStyle name="Normal 3 6 8 2" xfId="19703" xr:uid="{00000000-0005-0000-0000-0000F64C0000}"/>
    <cellStyle name="Normal 3 6 8 2 2" xfId="19704" xr:uid="{00000000-0005-0000-0000-0000F74C0000}"/>
    <cellStyle name="Normal 3 6 8 3" xfId="19705" xr:uid="{00000000-0005-0000-0000-0000F84C0000}"/>
    <cellStyle name="Normal 3 6 8 3 2" xfId="19706" xr:uid="{00000000-0005-0000-0000-0000F94C0000}"/>
    <cellStyle name="Normal 3 6 8 4" xfId="19707" xr:uid="{00000000-0005-0000-0000-0000FA4C0000}"/>
    <cellStyle name="Normal 3 6 9" xfId="19708" xr:uid="{00000000-0005-0000-0000-0000FB4C0000}"/>
    <cellStyle name="Normal 3 6 9 2" xfId="19709" xr:uid="{00000000-0005-0000-0000-0000FC4C0000}"/>
    <cellStyle name="Normal 3 6 9 2 2" xfId="19710" xr:uid="{00000000-0005-0000-0000-0000FD4C0000}"/>
    <cellStyle name="Normal 3 6 9 3" xfId="19711" xr:uid="{00000000-0005-0000-0000-0000FE4C0000}"/>
    <cellStyle name="Normal 3 6 9 3 2" xfId="19712" xr:uid="{00000000-0005-0000-0000-0000FF4C0000}"/>
    <cellStyle name="Normal 3 6 9 4" xfId="19713" xr:uid="{00000000-0005-0000-0000-0000004D0000}"/>
    <cellStyle name="Normal 3 6_Active vs. Retiree" xfId="19714" xr:uid="{00000000-0005-0000-0000-0000014D0000}"/>
    <cellStyle name="Normal 3 7" xfId="19715" xr:uid="{00000000-0005-0000-0000-0000024D0000}"/>
    <cellStyle name="Normal 3 7 2" xfId="19716" xr:uid="{00000000-0005-0000-0000-0000034D0000}"/>
    <cellStyle name="Normal 3 7 2 2" xfId="19717" xr:uid="{00000000-0005-0000-0000-0000044D0000}"/>
    <cellStyle name="Normal 3 7 2 3" xfId="19718" xr:uid="{00000000-0005-0000-0000-0000054D0000}"/>
    <cellStyle name="Normal 3 7 3" xfId="19719" xr:uid="{00000000-0005-0000-0000-0000064D0000}"/>
    <cellStyle name="Normal 3 7 3 2" xfId="19720" xr:uid="{00000000-0005-0000-0000-0000074D0000}"/>
    <cellStyle name="Normal 3 7 3 3" xfId="19721" xr:uid="{00000000-0005-0000-0000-0000084D0000}"/>
    <cellStyle name="Normal 3 7 3 3 2" xfId="19722" xr:uid="{00000000-0005-0000-0000-0000094D0000}"/>
    <cellStyle name="Normal 3 7 3 4" xfId="19723" xr:uid="{00000000-0005-0000-0000-00000A4D0000}"/>
    <cellStyle name="Normal 3 7 3 4 2" xfId="19724" xr:uid="{00000000-0005-0000-0000-00000B4D0000}"/>
    <cellStyle name="Normal 3 7 3 5" xfId="19725" xr:uid="{00000000-0005-0000-0000-00000C4D0000}"/>
    <cellStyle name="Normal 3 7 4" xfId="19726" xr:uid="{00000000-0005-0000-0000-00000D4D0000}"/>
    <cellStyle name="Normal 3 7 4 2" xfId="19727" xr:uid="{00000000-0005-0000-0000-00000E4D0000}"/>
    <cellStyle name="Normal 3 7 4 2 2" xfId="19728" xr:uid="{00000000-0005-0000-0000-00000F4D0000}"/>
    <cellStyle name="Normal 3 7 4 3" xfId="19729" xr:uid="{00000000-0005-0000-0000-0000104D0000}"/>
    <cellStyle name="Normal 3 7 4 3 2" xfId="19730" xr:uid="{00000000-0005-0000-0000-0000114D0000}"/>
    <cellStyle name="Normal 3 7 4 4" xfId="19731" xr:uid="{00000000-0005-0000-0000-0000124D0000}"/>
    <cellStyle name="Normal 3 7 5" xfId="19732" xr:uid="{00000000-0005-0000-0000-0000134D0000}"/>
    <cellStyle name="Normal 3 7 5 2" xfId="19733" xr:uid="{00000000-0005-0000-0000-0000144D0000}"/>
    <cellStyle name="Normal 3 7 5 2 2" xfId="19734" xr:uid="{00000000-0005-0000-0000-0000154D0000}"/>
    <cellStyle name="Normal 3 7 5 3" xfId="19735" xr:uid="{00000000-0005-0000-0000-0000164D0000}"/>
    <cellStyle name="Normal 3 7 5 3 2" xfId="19736" xr:uid="{00000000-0005-0000-0000-0000174D0000}"/>
    <cellStyle name="Normal 3 7 5 4" xfId="19737" xr:uid="{00000000-0005-0000-0000-0000184D0000}"/>
    <cellStyle name="Normal 3 7 6" xfId="19738" xr:uid="{00000000-0005-0000-0000-0000194D0000}"/>
    <cellStyle name="Normal 3 8" xfId="19739" xr:uid="{00000000-0005-0000-0000-00001A4D0000}"/>
    <cellStyle name="Normal 3 8 2" xfId="19740" xr:uid="{00000000-0005-0000-0000-00001B4D0000}"/>
    <cellStyle name="Normal 3 8 2 2" xfId="19741" xr:uid="{00000000-0005-0000-0000-00001C4D0000}"/>
    <cellStyle name="Normal 3 8 2 2 2" xfId="19742" xr:uid="{00000000-0005-0000-0000-00001D4D0000}"/>
    <cellStyle name="Normal 3 8 2 2 2 2" xfId="19743" xr:uid="{00000000-0005-0000-0000-00001E4D0000}"/>
    <cellStyle name="Normal 3 8 2 2 3" xfId="19744" xr:uid="{00000000-0005-0000-0000-00001F4D0000}"/>
    <cellStyle name="Normal 3 8 2 2 3 2" xfId="19745" xr:uid="{00000000-0005-0000-0000-0000204D0000}"/>
    <cellStyle name="Normal 3 8 2 2 4" xfId="19746" xr:uid="{00000000-0005-0000-0000-0000214D0000}"/>
    <cellStyle name="Normal 3 8 2 3" xfId="19747" xr:uid="{00000000-0005-0000-0000-0000224D0000}"/>
    <cellStyle name="Normal 3 8 2 3 2" xfId="19748" xr:uid="{00000000-0005-0000-0000-0000234D0000}"/>
    <cellStyle name="Normal 3 8 2 4" xfId="19749" xr:uid="{00000000-0005-0000-0000-0000244D0000}"/>
    <cellStyle name="Normal 3 8 2 4 2" xfId="19750" xr:uid="{00000000-0005-0000-0000-0000254D0000}"/>
    <cellStyle name="Normal 3 8 2 5" xfId="19751" xr:uid="{00000000-0005-0000-0000-0000264D0000}"/>
    <cellStyle name="Normal 3 8 3" xfId="19752" xr:uid="{00000000-0005-0000-0000-0000274D0000}"/>
    <cellStyle name="Normal 3 8 3 2" xfId="19753" xr:uid="{00000000-0005-0000-0000-0000284D0000}"/>
    <cellStyle name="Normal 3 8 3 2 2" xfId="19754" xr:uid="{00000000-0005-0000-0000-0000294D0000}"/>
    <cellStyle name="Normal 3 8 3 2 2 2" xfId="19755" xr:uid="{00000000-0005-0000-0000-00002A4D0000}"/>
    <cellStyle name="Normal 3 8 3 2 3" xfId="19756" xr:uid="{00000000-0005-0000-0000-00002B4D0000}"/>
    <cellStyle name="Normal 3 8 3 2 3 2" xfId="19757" xr:uid="{00000000-0005-0000-0000-00002C4D0000}"/>
    <cellStyle name="Normal 3 8 3 2 4" xfId="19758" xr:uid="{00000000-0005-0000-0000-00002D4D0000}"/>
    <cellStyle name="Normal 3 8 3 3" xfId="19759" xr:uid="{00000000-0005-0000-0000-00002E4D0000}"/>
    <cellStyle name="Normal 3 8 3 3 2" xfId="19760" xr:uid="{00000000-0005-0000-0000-00002F4D0000}"/>
    <cellStyle name="Normal 3 8 3 4" xfId="19761" xr:uid="{00000000-0005-0000-0000-0000304D0000}"/>
    <cellStyle name="Normal 3 8 3 4 2" xfId="19762" xr:uid="{00000000-0005-0000-0000-0000314D0000}"/>
    <cellStyle name="Normal 3 8 3 5" xfId="19763" xr:uid="{00000000-0005-0000-0000-0000324D0000}"/>
    <cellStyle name="Normal 3 8 4" xfId="19764" xr:uid="{00000000-0005-0000-0000-0000334D0000}"/>
    <cellStyle name="Normal 3 8 4 2" xfId="19765" xr:uid="{00000000-0005-0000-0000-0000344D0000}"/>
    <cellStyle name="Normal 3 8 4 2 2" xfId="19766" xr:uid="{00000000-0005-0000-0000-0000354D0000}"/>
    <cellStyle name="Normal 3 8 4 3" xfId="19767" xr:uid="{00000000-0005-0000-0000-0000364D0000}"/>
    <cellStyle name="Normal 3 8 4 3 2" xfId="19768" xr:uid="{00000000-0005-0000-0000-0000374D0000}"/>
    <cellStyle name="Normal 3 8 4 4" xfId="19769" xr:uid="{00000000-0005-0000-0000-0000384D0000}"/>
    <cellStyle name="Normal 3 8 5" xfId="19770" xr:uid="{00000000-0005-0000-0000-0000394D0000}"/>
    <cellStyle name="Normal 3 8 6" xfId="19771" xr:uid="{00000000-0005-0000-0000-00003A4D0000}"/>
    <cellStyle name="Normal 3 8 7" xfId="19772" xr:uid="{00000000-0005-0000-0000-00003B4D0000}"/>
    <cellStyle name="Normal 3 9" xfId="19773" xr:uid="{00000000-0005-0000-0000-00003C4D0000}"/>
    <cellStyle name="Normal 3 9 2" xfId="19774" xr:uid="{00000000-0005-0000-0000-00003D4D0000}"/>
    <cellStyle name="Normal 3 9 2 2" xfId="19775" xr:uid="{00000000-0005-0000-0000-00003E4D0000}"/>
    <cellStyle name="Normal 3 9 2 2 2" xfId="19776" xr:uid="{00000000-0005-0000-0000-00003F4D0000}"/>
    <cellStyle name="Normal 3 9 2 3" xfId="19777" xr:uid="{00000000-0005-0000-0000-0000404D0000}"/>
    <cellStyle name="Normal 3 9 2 3 2" xfId="19778" xr:uid="{00000000-0005-0000-0000-0000414D0000}"/>
    <cellStyle name="Normal 3 9 2 4" xfId="19779" xr:uid="{00000000-0005-0000-0000-0000424D0000}"/>
    <cellStyle name="Normal 3 9 3" xfId="19780" xr:uid="{00000000-0005-0000-0000-0000434D0000}"/>
    <cellStyle name="Normal 3 9 4" xfId="19781" xr:uid="{00000000-0005-0000-0000-0000444D0000}"/>
    <cellStyle name="Normal 30" xfId="19782" xr:uid="{00000000-0005-0000-0000-0000454D0000}"/>
    <cellStyle name="Normal 30 10" xfId="19783" xr:uid="{00000000-0005-0000-0000-0000464D0000}"/>
    <cellStyle name="Normal 30 11" xfId="19784" xr:uid="{00000000-0005-0000-0000-0000474D0000}"/>
    <cellStyle name="Normal 30 12" xfId="19785" xr:uid="{00000000-0005-0000-0000-0000484D0000}"/>
    <cellStyle name="Normal 30 13" xfId="19786" xr:uid="{00000000-0005-0000-0000-0000494D0000}"/>
    <cellStyle name="Normal 30 2" xfId="19787" xr:uid="{00000000-0005-0000-0000-00004A4D0000}"/>
    <cellStyle name="Normal 30 2 10" xfId="19788" xr:uid="{00000000-0005-0000-0000-00004B4D0000}"/>
    <cellStyle name="Normal 30 2 11" xfId="19789" xr:uid="{00000000-0005-0000-0000-00004C4D0000}"/>
    <cellStyle name="Normal 30 2 2" xfId="19790" xr:uid="{00000000-0005-0000-0000-00004D4D0000}"/>
    <cellStyle name="Normal 30 2 2 2" xfId="19791" xr:uid="{00000000-0005-0000-0000-00004E4D0000}"/>
    <cellStyle name="Normal 30 2 2 2 2" xfId="19792" xr:uid="{00000000-0005-0000-0000-00004F4D0000}"/>
    <cellStyle name="Normal 30 2 2 2 2 2" xfId="19793" xr:uid="{00000000-0005-0000-0000-0000504D0000}"/>
    <cellStyle name="Normal 30 2 2 2 3" xfId="19794" xr:uid="{00000000-0005-0000-0000-0000514D0000}"/>
    <cellStyle name="Normal 30 2 2 2 3 2" xfId="19795" xr:uid="{00000000-0005-0000-0000-0000524D0000}"/>
    <cellStyle name="Normal 30 2 2 2 4" xfId="19796" xr:uid="{00000000-0005-0000-0000-0000534D0000}"/>
    <cellStyle name="Normal 30 2 2 3" xfId="19797" xr:uid="{00000000-0005-0000-0000-0000544D0000}"/>
    <cellStyle name="Normal 30 2 2 3 2" xfId="19798" xr:uid="{00000000-0005-0000-0000-0000554D0000}"/>
    <cellStyle name="Normal 30 2 2 3 2 2" xfId="19799" xr:uid="{00000000-0005-0000-0000-0000564D0000}"/>
    <cellStyle name="Normal 30 2 2 3 3" xfId="19800" xr:uid="{00000000-0005-0000-0000-0000574D0000}"/>
    <cellStyle name="Normal 30 2 2 3 3 2" xfId="19801" xr:uid="{00000000-0005-0000-0000-0000584D0000}"/>
    <cellStyle name="Normal 30 2 2 3 4" xfId="19802" xr:uid="{00000000-0005-0000-0000-0000594D0000}"/>
    <cellStyle name="Normal 30 2 3" xfId="19803" xr:uid="{00000000-0005-0000-0000-00005A4D0000}"/>
    <cellStyle name="Normal 30 2 3 2" xfId="19804" xr:uid="{00000000-0005-0000-0000-00005B4D0000}"/>
    <cellStyle name="Normal 30 2 3 2 2" xfId="19805" xr:uid="{00000000-0005-0000-0000-00005C4D0000}"/>
    <cellStyle name="Normal 30 2 3 2 2 2" xfId="19806" xr:uid="{00000000-0005-0000-0000-00005D4D0000}"/>
    <cellStyle name="Normal 30 2 3 2 3" xfId="19807" xr:uid="{00000000-0005-0000-0000-00005E4D0000}"/>
    <cellStyle name="Normal 30 2 3 2 3 2" xfId="19808" xr:uid="{00000000-0005-0000-0000-00005F4D0000}"/>
    <cellStyle name="Normal 30 2 3 2 4" xfId="19809" xr:uid="{00000000-0005-0000-0000-0000604D0000}"/>
    <cellStyle name="Normal 30 2 3 3" xfId="19810" xr:uid="{00000000-0005-0000-0000-0000614D0000}"/>
    <cellStyle name="Normal 30 2 3 3 2" xfId="19811" xr:uid="{00000000-0005-0000-0000-0000624D0000}"/>
    <cellStyle name="Normal 30 2 3 4" xfId="19812" xr:uid="{00000000-0005-0000-0000-0000634D0000}"/>
    <cellStyle name="Normal 30 2 3 4 2" xfId="19813" xr:uid="{00000000-0005-0000-0000-0000644D0000}"/>
    <cellStyle name="Normal 30 2 3 5" xfId="19814" xr:uid="{00000000-0005-0000-0000-0000654D0000}"/>
    <cellStyle name="Normal 30 2 4" xfId="19815" xr:uid="{00000000-0005-0000-0000-0000664D0000}"/>
    <cellStyle name="Normal 30 2 4 2" xfId="19816" xr:uid="{00000000-0005-0000-0000-0000674D0000}"/>
    <cellStyle name="Normal 30 2 4 2 2" xfId="19817" xr:uid="{00000000-0005-0000-0000-0000684D0000}"/>
    <cellStyle name="Normal 30 2 4 3" xfId="19818" xr:uid="{00000000-0005-0000-0000-0000694D0000}"/>
    <cellStyle name="Normal 30 2 4 3 2" xfId="19819" xr:uid="{00000000-0005-0000-0000-00006A4D0000}"/>
    <cellStyle name="Normal 30 2 4 4" xfId="19820" xr:uid="{00000000-0005-0000-0000-00006B4D0000}"/>
    <cellStyle name="Normal 30 2 5" xfId="19821" xr:uid="{00000000-0005-0000-0000-00006C4D0000}"/>
    <cellStyle name="Normal 30 2 5 2" xfId="19822" xr:uid="{00000000-0005-0000-0000-00006D4D0000}"/>
    <cellStyle name="Normal 30 2 5 2 2" xfId="19823" xr:uid="{00000000-0005-0000-0000-00006E4D0000}"/>
    <cellStyle name="Normal 30 2 5 3" xfId="19824" xr:uid="{00000000-0005-0000-0000-00006F4D0000}"/>
    <cellStyle name="Normal 30 2 5 3 2" xfId="19825" xr:uid="{00000000-0005-0000-0000-0000704D0000}"/>
    <cellStyle name="Normal 30 2 5 4" xfId="19826" xr:uid="{00000000-0005-0000-0000-0000714D0000}"/>
    <cellStyle name="Normal 30 2 6" xfId="19827" xr:uid="{00000000-0005-0000-0000-0000724D0000}"/>
    <cellStyle name="Normal 30 2 7" xfId="19828" xr:uid="{00000000-0005-0000-0000-0000734D0000}"/>
    <cellStyle name="Normal 30 2 7 2" xfId="19829" xr:uid="{00000000-0005-0000-0000-0000744D0000}"/>
    <cellStyle name="Normal 30 2 8" xfId="19830" xr:uid="{00000000-0005-0000-0000-0000754D0000}"/>
    <cellStyle name="Normal 30 2 8 2" xfId="19831" xr:uid="{00000000-0005-0000-0000-0000764D0000}"/>
    <cellStyle name="Normal 30 2 9" xfId="19832" xr:uid="{00000000-0005-0000-0000-0000774D0000}"/>
    <cellStyle name="Normal 30 2 9 2" xfId="19833" xr:uid="{00000000-0005-0000-0000-0000784D0000}"/>
    <cellStyle name="Normal 30 2_Active vs. Retiree" xfId="19834" xr:uid="{00000000-0005-0000-0000-0000794D0000}"/>
    <cellStyle name="Normal 30 3" xfId="19835" xr:uid="{00000000-0005-0000-0000-00007A4D0000}"/>
    <cellStyle name="Normal 30 3 2" xfId="19836" xr:uid="{00000000-0005-0000-0000-00007B4D0000}"/>
    <cellStyle name="Normal 30 3 2 2" xfId="19837" xr:uid="{00000000-0005-0000-0000-00007C4D0000}"/>
    <cellStyle name="Normal 30 3 2 2 2" xfId="19838" xr:uid="{00000000-0005-0000-0000-00007D4D0000}"/>
    <cellStyle name="Normal 30 3 2 2 2 2" xfId="19839" xr:uid="{00000000-0005-0000-0000-00007E4D0000}"/>
    <cellStyle name="Normal 30 3 2 2 3" xfId="19840" xr:uid="{00000000-0005-0000-0000-00007F4D0000}"/>
    <cellStyle name="Normal 30 3 2 2 3 2" xfId="19841" xr:uid="{00000000-0005-0000-0000-0000804D0000}"/>
    <cellStyle name="Normal 30 3 2 2 4" xfId="19842" xr:uid="{00000000-0005-0000-0000-0000814D0000}"/>
    <cellStyle name="Normal 30 3 3" xfId="19843" xr:uid="{00000000-0005-0000-0000-0000824D0000}"/>
    <cellStyle name="Normal 30 3 3 2" xfId="19844" xr:uid="{00000000-0005-0000-0000-0000834D0000}"/>
    <cellStyle name="Normal 30 3 3 2 2" xfId="19845" xr:uid="{00000000-0005-0000-0000-0000844D0000}"/>
    <cellStyle name="Normal 30 3 3 3" xfId="19846" xr:uid="{00000000-0005-0000-0000-0000854D0000}"/>
    <cellStyle name="Normal 30 3 3 3 2" xfId="19847" xr:uid="{00000000-0005-0000-0000-0000864D0000}"/>
    <cellStyle name="Normal 30 3 3 4" xfId="19848" xr:uid="{00000000-0005-0000-0000-0000874D0000}"/>
    <cellStyle name="Normal 30 3 4" xfId="19849" xr:uid="{00000000-0005-0000-0000-0000884D0000}"/>
    <cellStyle name="Normal 30 3 5" xfId="19850" xr:uid="{00000000-0005-0000-0000-0000894D0000}"/>
    <cellStyle name="Normal 30 3 5 2" xfId="19851" xr:uid="{00000000-0005-0000-0000-00008A4D0000}"/>
    <cellStyle name="Normal 30 3 6" xfId="19852" xr:uid="{00000000-0005-0000-0000-00008B4D0000}"/>
    <cellStyle name="Normal 30 3 6 2" xfId="19853" xr:uid="{00000000-0005-0000-0000-00008C4D0000}"/>
    <cellStyle name="Normal 30 3 7" xfId="19854" xr:uid="{00000000-0005-0000-0000-00008D4D0000}"/>
    <cellStyle name="Normal 30 4" xfId="19855" xr:uid="{00000000-0005-0000-0000-00008E4D0000}"/>
    <cellStyle name="Normal 30 4 2" xfId="19856" xr:uid="{00000000-0005-0000-0000-00008F4D0000}"/>
    <cellStyle name="Normal 30 4 2 2" xfId="19857" xr:uid="{00000000-0005-0000-0000-0000904D0000}"/>
    <cellStyle name="Normal 30 4 2 2 2" xfId="19858" xr:uid="{00000000-0005-0000-0000-0000914D0000}"/>
    <cellStyle name="Normal 30 4 2 2 2 2" xfId="19859" xr:uid="{00000000-0005-0000-0000-0000924D0000}"/>
    <cellStyle name="Normal 30 4 2 2 3" xfId="19860" xr:uid="{00000000-0005-0000-0000-0000934D0000}"/>
    <cellStyle name="Normal 30 4 2 2 3 2" xfId="19861" xr:uid="{00000000-0005-0000-0000-0000944D0000}"/>
    <cellStyle name="Normal 30 4 2 2 4" xfId="19862" xr:uid="{00000000-0005-0000-0000-0000954D0000}"/>
    <cellStyle name="Normal 30 4 3" xfId="19863" xr:uid="{00000000-0005-0000-0000-0000964D0000}"/>
    <cellStyle name="Normal 30 4 3 2" xfId="19864" xr:uid="{00000000-0005-0000-0000-0000974D0000}"/>
    <cellStyle name="Normal 30 4 3 2 2" xfId="19865" xr:uid="{00000000-0005-0000-0000-0000984D0000}"/>
    <cellStyle name="Normal 30 4 3 3" xfId="19866" xr:uid="{00000000-0005-0000-0000-0000994D0000}"/>
    <cellStyle name="Normal 30 4 3 3 2" xfId="19867" xr:uid="{00000000-0005-0000-0000-00009A4D0000}"/>
    <cellStyle name="Normal 30 4 3 4" xfId="19868" xr:uid="{00000000-0005-0000-0000-00009B4D0000}"/>
    <cellStyle name="Normal 30 5" xfId="19869" xr:uid="{00000000-0005-0000-0000-00009C4D0000}"/>
    <cellStyle name="Normal 30 5 2" xfId="19870" xr:uid="{00000000-0005-0000-0000-00009D4D0000}"/>
    <cellStyle name="Normal 30 5 2 2" xfId="19871" xr:uid="{00000000-0005-0000-0000-00009E4D0000}"/>
    <cellStyle name="Normal 30 5 3" xfId="19872" xr:uid="{00000000-0005-0000-0000-00009F4D0000}"/>
    <cellStyle name="Normal 30 5 3 2" xfId="19873" xr:uid="{00000000-0005-0000-0000-0000A04D0000}"/>
    <cellStyle name="Normal 30 5 4" xfId="19874" xr:uid="{00000000-0005-0000-0000-0000A14D0000}"/>
    <cellStyle name="Normal 30 6" xfId="19875" xr:uid="{00000000-0005-0000-0000-0000A24D0000}"/>
    <cellStyle name="Normal 30 6 2" xfId="19876" xr:uid="{00000000-0005-0000-0000-0000A34D0000}"/>
    <cellStyle name="Normal 30 6 2 2" xfId="19877" xr:uid="{00000000-0005-0000-0000-0000A44D0000}"/>
    <cellStyle name="Normal 30 6 3" xfId="19878" xr:uid="{00000000-0005-0000-0000-0000A54D0000}"/>
    <cellStyle name="Normal 30 6 3 2" xfId="19879" xr:uid="{00000000-0005-0000-0000-0000A64D0000}"/>
    <cellStyle name="Normal 30 6 4" xfId="19880" xr:uid="{00000000-0005-0000-0000-0000A74D0000}"/>
    <cellStyle name="Normal 30 7" xfId="19881" xr:uid="{00000000-0005-0000-0000-0000A84D0000}"/>
    <cellStyle name="Normal 30 7 2" xfId="19882" xr:uid="{00000000-0005-0000-0000-0000A94D0000}"/>
    <cellStyle name="Normal 30 7 2 2" xfId="19883" xr:uid="{00000000-0005-0000-0000-0000AA4D0000}"/>
    <cellStyle name="Normal 30 7 3" xfId="19884" xr:uid="{00000000-0005-0000-0000-0000AB4D0000}"/>
    <cellStyle name="Normal 30 7 3 2" xfId="19885" xr:uid="{00000000-0005-0000-0000-0000AC4D0000}"/>
    <cellStyle name="Normal 30 7 4" xfId="19886" xr:uid="{00000000-0005-0000-0000-0000AD4D0000}"/>
    <cellStyle name="Normal 30 8" xfId="19887" xr:uid="{00000000-0005-0000-0000-0000AE4D0000}"/>
    <cellStyle name="Normal 30 8 2" xfId="19888" xr:uid="{00000000-0005-0000-0000-0000AF4D0000}"/>
    <cellStyle name="Normal 30 8 2 2" xfId="19889" xr:uid="{00000000-0005-0000-0000-0000B04D0000}"/>
    <cellStyle name="Normal 30 8 3" xfId="19890" xr:uid="{00000000-0005-0000-0000-0000B14D0000}"/>
    <cellStyle name="Normal 30 8 3 2" xfId="19891" xr:uid="{00000000-0005-0000-0000-0000B24D0000}"/>
    <cellStyle name="Normal 30 8 4" xfId="19892" xr:uid="{00000000-0005-0000-0000-0000B34D0000}"/>
    <cellStyle name="Normal 30 9" xfId="19893" xr:uid="{00000000-0005-0000-0000-0000B44D0000}"/>
    <cellStyle name="Normal 30 9 2" xfId="19894" xr:uid="{00000000-0005-0000-0000-0000B54D0000}"/>
    <cellStyle name="Normal 30 9 2 2" xfId="19895" xr:uid="{00000000-0005-0000-0000-0000B64D0000}"/>
    <cellStyle name="Normal 30 9 3" xfId="19896" xr:uid="{00000000-0005-0000-0000-0000B74D0000}"/>
    <cellStyle name="Normal 30 9 3 2" xfId="19897" xr:uid="{00000000-0005-0000-0000-0000B84D0000}"/>
    <cellStyle name="Normal 30 9 4" xfId="19898" xr:uid="{00000000-0005-0000-0000-0000B94D0000}"/>
    <cellStyle name="Normal 31" xfId="19899" xr:uid="{00000000-0005-0000-0000-0000BA4D0000}"/>
    <cellStyle name="Normal 31 10" xfId="19900" xr:uid="{00000000-0005-0000-0000-0000BB4D0000}"/>
    <cellStyle name="Normal 31 11" xfId="19901" xr:uid="{00000000-0005-0000-0000-0000BC4D0000}"/>
    <cellStyle name="Normal 31 11 2" xfId="19902" xr:uid="{00000000-0005-0000-0000-0000BD4D0000}"/>
    <cellStyle name="Normal 31 12" xfId="19903" xr:uid="{00000000-0005-0000-0000-0000BE4D0000}"/>
    <cellStyle name="Normal 31 12 2" xfId="19904" xr:uid="{00000000-0005-0000-0000-0000BF4D0000}"/>
    <cellStyle name="Normal 31 13" xfId="19905" xr:uid="{00000000-0005-0000-0000-0000C04D0000}"/>
    <cellStyle name="Normal 31 13 2" xfId="19906" xr:uid="{00000000-0005-0000-0000-0000C14D0000}"/>
    <cellStyle name="Normal 31 14" xfId="19907" xr:uid="{00000000-0005-0000-0000-0000C24D0000}"/>
    <cellStyle name="Normal 31 15" xfId="19908" xr:uid="{00000000-0005-0000-0000-0000C34D0000}"/>
    <cellStyle name="Normal 31 2" xfId="19909" xr:uid="{00000000-0005-0000-0000-0000C44D0000}"/>
    <cellStyle name="Normal 31 2 10" xfId="19910" xr:uid="{00000000-0005-0000-0000-0000C54D0000}"/>
    <cellStyle name="Normal 31 2 11" xfId="19911" xr:uid="{00000000-0005-0000-0000-0000C64D0000}"/>
    <cellStyle name="Normal 31 2 2" xfId="19912" xr:uid="{00000000-0005-0000-0000-0000C74D0000}"/>
    <cellStyle name="Normal 31 2 2 2" xfId="19913" xr:uid="{00000000-0005-0000-0000-0000C84D0000}"/>
    <cellStyle name="Normal 31 2 2 2 2" xfId="19914" xr:uid="{00000000-0005-0000-0000-0000C94D0000}"/>
    <cellStyle name="Normal 31 2 2 2 2 2" xfId="19915" xr:uid="{00000000-0005-0000-0000-0000CA4D0000}"/>
    <cellStyle name="Normal 31 2 2 2 3" xfId="19916" xr:uid="{00000000-0005-0000-0000-0000CB4D0000}"/>
    <cellStyle name="Normal 31 2 2 2 3 2" xfId="19917" xr:uid="{00000000-0005-0000-0000-0000CC4D0000}"/>
    <cellStyle name="Normal 31 2 2 2 4" xfId="19918" xr:uid="{00000000-0005-0000-0000-0000CD4D0000}"/>
    <cellStyle name="Normal 31 2 2 3" xfId="19919" xr:uid="{00000000-0005-0000-0000-0000CE4D0000}"/>
    <cellStyle name="Normal 31 2 2 3 2" xfId="19920" xr:uid="{00000000-0005-0000-0000-0000CF4D0000}"/>
    <cellStyle name="Normal 31 2 2 3 2 2" xfId="19921" xr:uid="{00000000-0005-0000-0000-0000D04D0000}"/>
    <cellStyle name="Normal 31 2 2 3 3" xfId="19922" xr:uid="{00000000-0005-0000-0000-0000D14D0000}"/>
    <cellStyle name="Normal 31 2 2 3 3 2" xfId="19923" xr:uid="{00000000-0005-0000-0000-0000D24D0000}"/>
    <cellStyle name="Normal 31 2 2 3 4" xfId="19924" xr:uid="{00000000-0005-0000-0000-0000D34D0000}"/>
    <cellStyle name="Normal 31 2 2 4" xfId="19925" xr:uid="{00000000-0005-0000-0000-0000D44D0000}"/>
    <cellStyle name="Normal 31 2 2 5" xfId="19926" xr:uid="{00000000-0005-0000-0000-0000D54D0000}"/>
    <cellStyle name="Normal 31 2 2 5 2" xfId="19927" xr:uid="{00000000-0005-0000-0000-0000D64D0000}"/>
    <cellStyle name="Normal 31 2 2 6" xfId="19928" xr:uid="{00000000-0005-0000-0000-0000D74D0000}"/>
    <cellStyle name="Normal 31 2 2 6 2" xfId="19929" xr:uid="{00000000-0005-0000-0000-0000D84D0000}"/>
    <cellStyle name="Normal 31 2 2 7" xfId="19930" xr:uid="{00000000-0005-0000-0000-0000D94D0000}"/>
    <cellStyle name="Normal 31 2 3" xfId="19931" xr:uid="{00000000-0005-0000-0000-0000DA4D0000}"/>
    <cellStyle name="Normal 31 2 3 2" xfId="19932" xr:uid="{00000000-0005-0000-0000-0000DB4D0000}"/>
    <cellStyle name="Normal 31 2 3 2 2" xfId="19933" xr:uid="{00000000-0005-0000-0000-0000DC4D0000}"/>
    <cellStyle name="Normal 31 2 3 2 2 2" xfId="19934" xr:uid="{00000000-0005-0000-0000-0000DD4D0000}"/>
    <cellStyle name="Normal 31 2 3 2 3" xfId="19935" xr:uid="{00000000-0005-0000-0000-0000DE4D0000}"/>
    <cellStyle name="Normal 31 2 3 2 3 2" xfId="19936" xr:uid="{00000000-0005-0000-0000-0000DF4D0000}"/>
    <cellStyle name="Normal 31 2 3 2 4" xfId="19937" xr:uid="{00000000-0005-0000-0000-0000E04D0000}"/>
    <cellStyle name="Normal 31 2 3 3" xfId="19938" xr:uid="{00000000-0005-0000-0000-0000E14D0000}"/>
    <cellStyle name="Normal 31 2 3 3 2" xfId="19939" xr:uid="{00000000-0005-0000-0000-0000E24D0000}"/>
    <cellStyle name="Normal 31 2 3 4" xfId="19940" xr:uid="{00000000-0005-0000-0000-0000E34D0000}"/>
    <cellStyle name="Normal 31 2 3 4 2" xfId="19941" xr:uid="{00000000-0005-0000-0000-0000E44D0000}"/>
    <cellStyle name="Normal 31 2 3 5" xfId="19942" xr:uid="{00000000-0005-0000-0000-0000E54D0000}"/>
    <cellStyle name="Normal 31 2 4" xfId="19943" xr:uid="{00000000-0005-0000-0000-0000E64D0000}"/>
    <cellStyle name="Normal 31 2 4 2" xfId="19944" xr:uid="{00000000-0005-0000-0000-0000E74D0000}"/>
    <cellStyle name="Normal 31 2 4 2 2" xfId="19945" xr:uid="{00000000-0005-0000-0000-0000E84D0000}"/>
    <cellStyle name="Normal 31 2 4 3" xfId="19946" xr:uid="{00000000-0005-0000-0000-0000E94D0000}"/>
    <cellStyle name="Normal 31 2 4 3 2" xfId="19947" xr:uid="{00000000-0005-0000-0000-0000EA4D0000}"/>
    <cellStyle name="Normal 31 2 4 4" xfId="19948" xr:uid="{00000000-0005-0000-0000-0000EB4D0000}"/>
    <cellStyle name="Normal 31 2 5" xfId="19949" xr:uid="{00000000-0005-0000-0000-0000EC4D0000}"/>
    <cellStyle name="Normal 31 2 5 2" xfId="19950" xr:uid="{00000000-0005-0000-0000-0000ED4D0000}"/>
    <cellStyle name="Normal 31 2 5 2 2" xfId="19951" xr:uid="{00000000-0005-0000-0000-0000EE4D0000}"/>
    <cellStyle name="Normal 31 2 5 3" xfId="19952" xr:uid="{00000000-0005-0000-0000-0000EF4D0000}"/>
    <cellStyle name="Normal 31 2 5 3 2" xfId="19953" xr:uid="{00000000-0005-0000-0000-0000F04D0000}"/>
    <cellStyle name="Normal 31 2 5 4" xfId="19954" xr:uid="{00000000-0005-0000-0000-0000F14D0000}"/>
    <cellStyle name="Normal 31 2 6" xfId="19955" xr:uid="{00000000-0005-0000-0000-0000F24D0000}"/>
    <cellStyle name="Normal 31 2 7" xfId="19956" xr:uid="{00000000-0005-0000-0000-0000F34D0000}"/>
    <cellStyle name="Normal 31 2 7 2" xfId="19957" xr:uid="{00000000-0005-0000-0000-0000F44D0000}"/>
    <cellStyle name="Normal 31 2 8" xfId="19958" xr:uid="{00000000-0005-0000-0000-0000F54D0000}"/>
    <cellStyle name="Normal 31 2 8 2" xfId="19959" xr:uid="{00000000-0005-0000-0000-0000F64D0000}"/>
    <cellStyle name="Normal 31 2 9" xfId="19960" xr:uid="{00000000-0005-0000-0000-0000F74D0000}"/>
    <cellStyle name="Normal 31 2 9 2" xfId="19961" xr:uid="{00000000-0005-0000-0000-0000F84D0000}"/>
    <cellStyle name="Normal 31 2_Active vs. Retiree" xfId="19962" xr:uid="{00000000-0005-0000-0000-0000F94D0000}"/>
    <cellStyle name="Normal 31 3" xfId="19963" xr:uid="{00000000-0005-0000-0000-0000FA4D0000}"/>
    <cellStyle name="Normal 31 3 2" xfId="19964" xr:uid="{00000000-0005-0000-0000-0000FB4D0000}"/>
    <cellStyle name="Normal 31 3 2 2" xfId="19965" xr:uid="{00000000-0005-0000-0000-0000FC4D0000}"/>
    <cellStyle name="Normal 31 3 2 2 2" xfId="19966" xr:uid="{00000000-0005-0000-0000-0000FD4D0000}"/>
    <cellStyle name="Normal 31 3 2 2 2 2" xfId="19967" xr:uid="{00000000-0005-0000-0000-0000FE4D0000}"/>
    <cellStyle name="Normal 31 3 2 2 3" xfId="19968" xr:uid="{00000000-0005-0000-0000-0000FF4D0000}"/>
    <cellStyle name="Normal 31 3 2 2 3 2" xfId="19969" xr:uid="{00000000-0005-0000-0000-0000004E0000}"/>
    <cellStyle name="Normal 31 3 2 2 4" xfId="19970" xr:uid="{00000000-0005-0000-0000-0000014E0000}"/>
    <cellStyle name="Normal 31 3 3" xfId="19971" xr:uid="{00000000-0005-0000-0000-0000024E0000}"/>
    <cellStyle name="Normal 31 3 3 2" xfId="19972" xr:uid="{00000000-0005-0000-0000-0000034E0000}"/>
    <cellStyle name="Normal 31 3 3 2 2" xfId="19973" xr:uid="{00000000-0005-0000-0000-0000044E0000}"/>
    <cellStyle name="Normal 31 3 3 3" xfId="19974" xr:uid="{00000000-0005-0000-0000-0000054E0000}"/>
    <cellStyle name="Normal 31 3 3 3 2" xfId="19975" xr:uid="{00000000-0005-0000-0000-0000064E0000}"/>
    <cellStyle name="Normal 31 3 3 4" xfId="19976" xr:uid="{00000000-0005-0000-0000-0000074E0000}"/>
    <cellStyle name="Normal 31 4" xfId="19977" xr:uid="{00000000-0005-0000-0000-0000084E0000}"/>
    <cellStyle name="Normal 31 4 2" xfId="19978" xr:uid="{00000000-0005-0000-0000-0000094E0000}"/>
    <cellStyle name="Normal 31 4 2 2" xfId="19979" xr:uid="{00000000-0005-0000-0000-00000A4E0000}"/>
    <cellStyle name="Normal 31 4 2 2 2" xfId="19980" xr:uid="{00000000-0005-0000-0000-00000B4E0000}"/>
    <cellStyle name="Normal 31 4 2 2 2 2" xfId="19981" xr:uid="{00000000-0005-0000-0000-00000C4E0000}"/>
    <cellStyle name="Normal 31 4 2 2 3" xfId="19982" xr:uid="{00000000-0005-0000-0000-00000D4E0000}"/>
    <cellStyle name="Normal 31 4 2 2 3 2" xfId="19983" xr:uid="{00000000-0005-0000-0000-00000E4E0000}"/>
    <cellStyle name="Normal 31 4 2 2 4" xfId="19984" xr:uid="{00000000-0005-0000-0000-00000F4E0000}"/>
    <cellStyle name="Normal 31 4 3" xfId="19985" xr:uid="{00000000-0005-0000-0000-0000104E0000}"/>
    <cellStyle name="Normal 31 4 3 2" xfId="19986" xr:uid="{00000000-0005-0000-0000-0000114E0000}"/>
    <cellStyle name="Normal 31 4 3 2 2" xfId="19987" xr:uid="{00000000-0005-0000-0000-0000124E0000}"/>
    <cellStyle name="Normal 31 4 3 3" xfId="19988" xr:uid="{00000000-0005-0000-0000-0000134E0000}"/>
    <cellStyle name="Normal 31 4 3 3 2" xfId="19989" xr:uid="{00000000-0005-0000-0000-0000144E0000}"/>
    <cellStyle name="Normal 31 4 3 4" xfId="19990" xr:uid="{00000000-0005-0000-0000-0000154E0000}"/>
    <cellStyle name="Normal 31 5" xfId="19991" xr:uid="{00000000-0005-0000-0000-0000164E0000}"/>
    <cellStyle name="Normal 31 5 2" xfId="19992" xr:uid="{00000000-0005-0000-0000-0000174E0000}"/>
    <cellStyle name="Normal 31 5 2 2" xfId="19993" xr:uid="{00000000-0005-0000-0000-0000184E0000}"/>
    <cellStyle name="Normal 31 5 3" xfId="19994" xr:uid="{00000000-0005-0000-0000-0000194E0000}"/>
    <cellStyle name="Normal 31 5 3 2" xfId="19995" xr:uid="{00000000-0005-0000-0000-00001A4E0000}"/>
    <cellStyle name="Normal 31 5 4" xfId="19996" xr:uid="{00000000-0005-0000-0000-00001B4E0000}"/>
    <cellStyle name="Normal 31 6" xfId="19997" xr:uid="{00000000-0005-0000-0000-00001C4E0000}"/>
    <cellStyle name="Normal 31 6 2" xfId="19998" xr:uid="{00000000-0005-0000-0000-00001D4E0000}"/>
    <cellStyle name="Normal 31 6 2 2" xfId="19999" xr:uid="{00000000-0005-0000-0000-00001E4E0000}"/>
    <cellStyle name="Normal 31 6 3" xfId="20000" xr:uid="{00000000-0005-0000-0000-00001F4E0000}"/>
    <cellStyle name="Normal 31 6 3 2" xfId="20001" xr:uid="{00000000-0005-0000-0000-0000204E0000}"/>
    <cellStyle name="Normal 31 6 4" xfId="20002" xr:uid="{00000000-0005-0000-0000-0000214E0000}"/>
    <cellStyle name="Normal 31 7" xfId="20003" xr:uid="{00000000-0005-0000-0000-0000224E0000}"/>
    <cellStyle name="Normal 31 7 2" xfId="20004" xr:uid="{00000000-0005-0000-0000-0000234E0000}"/>
    <cellStyle name="Normal 31 7 2 2" xfId="20005" xr:uid="{00000000-0005-0000-0000-0000244E0000}"/>
    <cellStyle name="Normal 31 7 3" xfId="20006" xr:uid="{00000000-0005-0000-0000-0000254E0000}"/>
    <cellStyle name="Normal 31 7 3 2" xfId="20007" xr:uid="{00000000-0005-0000-0000-0000264E0000}"/>
    <cellStyle name="Normal 31 7 4" xfId="20008" xr:uid="{00000000-0005-0000-0000-0000274E0000}"/>
    <cellStyle name="Normal 31 8" xfId="20009" xr:uid="{00000000-0005-0000-0000-0000284E0000}"/>
    <cellStyle name="Normal 31 8 2" xfId="20010" xr:uid="{00000000-0005-0000-0000-0000294E0000}"/>
    <cellStyle name="Normal 31 8 2 2" xfId="20011" xr:uid="{00000000-0005-0000-0000-00002A4E0000}"/>
    <cellStyle name="Normal 31 8 3" xfId="20012" xr:uid="{00000000-0005-0000-0000-00002B4E0000}"/>
    <cellStyle name="Normal 31 8 3 2" xfId="20013" xr:uid="{00000000-0005-0000-0000-00002C4E0000}"/>
    <cellStyle name="Normal 31 8 4" xfId="20014" xr:uid="{00000000-0005-0000-0000-00002D4E0000}"/>
    <cellStyle name="Normal 31 9" xfId="20015" xr:uid="{00000000-0005-0000-0000-00002E4E0000}"/>
    <cellStyle name="Normal 31 9 2" xfId="20016" xr:uid="{00000000-0005-0000-0000-00002F4E0000}"/>
    <cellStyle name="Normal 31 9 2 2" xfId="20017" xr:uid="{00000000-0005-0000-0000-0000304E0000}"/>
    <cellStyle name="Normal 31 9 3" xfId="20018" xr:uid="{00000000-0005-0000-0000-0000314E0000}"/>
    <cellStyle name="Normal 31 9 3 2" xfId="20019" xr:uid="{00000000-0005-0000-0000-0000324E0000}"/>
    <cellStyle name="Normal 31 9 4" xfId="20020" xr:uid="{00000000-0005-0000-0000-0000334E0000}"/>
    <cellStyle name="Normal 32" xfId="20021" xr:uid="{00000000-0005-0000-0000-0000344E0000}"/>
    <cellStyle name="Normal 32 10" xfId="20022" xr:uid="{00000000-0005-0000-0000-0000354E0000}"/>
    <cellStyle name="Normal 32 11" xfId="20023" xr:uid="{00000000-0005-0000-0000-0000364E0000}"/>
    <cellStyle name="Normal 32 12" xfId="20024" xr:uid="{00000000-0005-0000-0000-0000374E0000}"/>
    <cellStyle name="Normal 32 13" xfId="20025" xr:uid="{00000000-0005-0000-0000-0000384E0000}"/>
    <cellStyle name="Normal 32 2" xfId="20026" xr:uid="{00000000-0005-0000-0000-0000394E0000}"/>
    <cellStyle name="Normal 32 2 10" xfId="20027" xr:uid="{00000000-0005-0000-0000-00003A4E0000}"/>
    <cellStyle name="Normal 32 2 11" xfId="20028" xr:uid="{00000000-0005-0000-0000-00003B4E0000}"/>
    <cellStyle name="Normal 32 2 2" xfId="20029" xr:uid="{00000000-0005-0000-0000-00003C4E0000}"/>
    <cellStyle name="Normal 32 2 2 2" xfId="20030" xr:uid="{00000000-0005-0000-0000-00003D4E0000}"/>
    <cellStyle name="Normal 32 2 2 2 2" xfId="20031" xr:uid="{00000000-0005-0000-0000-00003E4E0000}"/>
    <cellStyle name="Normal 32 2 2 2 2 2" xfId="20032" xr:uid="{00000000-0005-0000-0000-00003F4E0000}"/>
    <cellStyle name="Normal 32 2 2 2 3" xfId="20033" xr:uid="{00000000-0005-0000-0000-0000404E0000}"/>
    <cellStyle name="Normal 32 2 2 2 3 2" xfId="20034" xr:uid="{00000000-0005-0000-0000-0000414E0000}"/>
    <cellStyle name="Normal 32 2 2 2 4" xfId="20035" xr:uid="{00000000-0005-0000-0000-0000424E0000}"/>
    <cellStyle name="Normal 32 2 2 3" xfId="20036" xr:uid="{00000000-0005-0000-0000-0000434E0000}"/>
    <cellStyle name="Normal 32 2 2 3 2" xfId="20037" xr:uid="{00000000-0005-0000-0000-0000444E0000}"/>
    <cellStyle name="Normal 32 2 2 3 2 2" xfId="20038" xr:uid="{00000000-0005-0000-0000-0000454E0000}"/>
    <cellStyle name="Normal 32 2 2 3 3" xfId="20039" xr:uid="{00000000-0005-0000-0000-0000464E0000}"/>
    <cellStyle name="Normal 32 2 2 3 3 2" xfId="20040" xr:uid="{00000000-0005-0000-0000-0000474E0000}"/>
    <cellStyle name="Normal 32 2 2 3 4" xfId="20041" xr:uid="{00000000-0005-0000-0000-0000484E0000}"/>
    <cellStyle name="Normal 32 2 3" xfId="20042" xr:uid="{00000000-0005-0000-0000-0000494E0000}"/>
    <cellStyle name="Normal 32 2 3 2" xfId="20043" xr:uid="{00000000-0005-0000-0000-00004A4E0000}"/>
    <cellStyle name="Normal 32 2 3 2 2" xfId="20044" xr:uid="{00000000-0005-0000-0000-00004B4E0000}"/>
    <cellStyle name="Normal 32 2 3 2 2 2" xfId="20045" xr:uid="{00000000-0005-0000-0000-00004C4E0000}"/>
    <cellStyle name="Normal 32 2 3 2 3" xfId="20046" xr:uid="{00000000-0005-0000-0000-00004D4E0000}"/>
    <cellStyle name="Normal 32 2 3 2 3 2" xfId="20047" xr:uid="{00000000-0005-0000-0000-00004E4E0000}"/>
    <cellStyle name="Normal 32 2 3 2 4" xfId="20048" xr:uid="{00000000-0005-0000-0000-00004F4E0000}"/>
    <cellStyle name="Normal 32 2 3 3" xfId="20049" xr:uid="{00000000-0005-0000-0000-0000504E0000}"/>
    <cellStyle name="Normal 32 2 3 3 2" xfId="20050" xr:uid="{00000000-0005-0000-0000-0000514E0000}"/>
    <cellStyle name="Normal 32 2 3 4" xfId="20051" xr:uid="{00000000-0005-0000-0000-0000524E0000}"/>
    <cellStyle name="Normal 32 2 3 4 2" xfId="20052" xr:uid="{00000000-0005-0000-0000-0000534E0000}"/>
    <cellStyle name="Normal 32 2 3 5" xfId="20053" xr:uid="{00000000-0005-0000-0000-0000544E0000}"/>
    <cellStyle name="Normal 32 2 4" xfId="20054" xr:uid="{00000000-0005-0000-0000-0000554E0000}"/>
    <cellStyle name="Normal 32 2 4 2" xfId="20055" xr:uid="{00000000-0005-0000-0000-0000564E0000}"/>
    <cellStyle name="Normal 32 2 4 2 2" xfId="20056" xr:uid="{00000000-0005-0000-0000-0000574E0000}"/>
    <cellStyle name="Normal 32 2 4 3" xfId="20057" xr:uid="{00000000-0005-0000-0000-0000584E0000}"/>
    <cellStyle name="Normal 32 2 4 3 2" xfId="20058" xr:uid="{00000000-0005-0000-0000-0000594E0000}"/>
    <cellStyle name="Normal 32 2 4 4" xfId="20059" xr:uid="{00000000-0005-0000-0000-00005A4E0000}"/>
    <cellStyle name="Normal 32 2 5" xfId="20060" xr:uid="{00000000-0005-0000-0000-00005B4E0000}"/>
    <cellStyle name="Normal 32 2 5 2" xfId="20061" xr:uid="{00000000-0005-0000-0000-00005C4E0000}"/>
    <cellStyle name="Normal 32 2 5 2 2" xfId="20062" xr:uid="{00000000-0005-0000-0000-00005D4E0000}"/>
    <cellStyle name="Normal 32 2 5 3" xfId="20063" xr:uid="{00000000-0005-0000-0000-00005E4E0000}"/>
    <cellStyle name="Normal 32 2 5 3 2" xfId="20064" xr:uid="{00000000-0005-0000-0000-00005F4E0000}"/>
    <cellStyle name="Normal 32 2 5 4" xfId="20065" xr:uid="{00000000-0005-0000-0000-0000604E0000}"/>
    <cellStyle name="Normal 32 2 6" xfId="20066" xr:uid="{00000000-0005-0000-0000-0000614E0000}"/>
    <cellStyle name="Normal 32 2 7" xfId="20067" xr:uid="{00000000-0005-0000-0000-0000624E0000}"/>
    <cellStyle name="Normal 32 2 7 2" xfId="20068" xr:uid="{00000000-0005-0000-0000-0000634E0000}"/>
    <cellStyle name="Normal 32 2 8" xfId="20069" xr:uid="{00000000-0005-0000-0000-0000644E0000}"/>
    <cellStyle name="Normal 32 2 8 2" xfId="20070" xr:uid="{00000000-0005-0000-0000-0000654E0000}"/>
    <cellStyle name="Normal 32 2 9" xfId="20071" xr:uid="{00000000-0005-0000-0000-0000664E0000}"/>
    <cellStyle name="Normal 32 2 9 2" xfId="20072" xr:uid="{00000000-0005-0000-0000-0000674E0000}"/>
    <cellStyle name="Normal 32 2_Active vs. Retiree" xfId="20073" xr:uid="{00000000-0005-0000-0000-0000684E0000}"/>
    <cellStyle name="Normal 32 3" xfId="20074" xr:uid="{00000000-0005-0000-0000-0000694E0000}"/>
    <cellStyle name="Normal 32 3 2" xfId="20075" xr:uid="{00000000-0005-0000-0000-00006A4E0000}"/>
    <cellStyle name="Normal 32 3 2 2" xfId="20076" xr:uid="{00000000-0005-0000-0000-00006B4E0000}"/>
    <cellStyle name="Normal 32 3 2 2 2" xfId="20077" xr:uid="{00000000-0005-0000-0000-00006C4E0000}"/>
    <cellStyle name="Normal 32 3 2 2 2 2" xfId="20078" xr:uid="{00000000-0005-0000-0000-00006D4E0000}"/>
    <cellStyle name="Normal 32 3 2 2 3" xfId="20079" xr:uid="{00000000-0005-0000-0000-00006E4E0000}"/>
    <cellStyle name="Normal 32 3 2 2 3 2" xfId="20080" xr:uid="{00000000-0005-0000-0000-00006F4E0000}"/>
    <cellStyle name="Normal 32 3 2 2 4" xfId="20081" xr:uid="{00000000-0005-0000-0000-0000704E0000}"/>
    <cellStyle name="Normal 32 3 3" xfId="20082" xr:uid="{00000000-0005-0000-0000-0000714E0000}"/>
    <cellStyle name="Normal 32 3 3 2" xfId="20083" xr:uid="{00000000-0005-0000-0000-0000724E0000}"/>
    <cellStyle name="Normal 32 3 3 2 2" xfId="20084" xr:uid="{00000000-0005-0000-0000-0000734E0000}"/>
    <cellStyle name="Normal 32 3 3 3" xfId="20085" xr:uid="{00000000-0005-0000-0000-0000744E0000}"/>
    <cellStyle name="Normal 32 3 3 3 2" xfId="20086" xr:uid="{00000000-0005-0000-0000-0000754E0000}"/>
    <cellStyle name="Normal 32 3 3 4" xfId="20087" xr:uid="{00000000-0005-0000-0000-0000764E0000}"/>
    <cellStyle name="Normal 32 3 4" xfId="20088" xr:uid="{00000000-0005-0000-0000-0000774E0000}"/>
    <cellStyle name="Normal 32 3 5" xfId="20089" xr:uid="{00000000-0005-0000-0000-0000784E0000}"/>
    <cellStyle name="Normal 32 3 5 2" xfId="20090" xr:uid="{00000000-0005-0000-0000-0000794E0000}"/>
    <cellStyle name="Normal 32 3 6" xfId="20091" xr:uid="{00000000-0005-0000-0000-00007A4E0000}"/>
    <cellStyle name="Normal 32 3 6 2" xfId="20092" xr:uid="{00000000-0005-0000-0000-00007B4E0000}"/>
    <cellStyle name="Normal 32 3 7" xfId="20093" xr:uid="{00000000-0005-0000-0000-00007C4E0000}"/>
    <cellStyle name="Normal 32 4" xfId="20094" xr:uid="{00000000-0005-0000-0000-00007D4E0000}"/>
    <cellStyle name="Normal 32 4 2" xfId="20095" xr:uid="{00000000-0005-0000-0000-00007E4E0000}"/>
    <cellStyle name="Normal 32 4 2 2" xfId="20096" xr:uid="{00000000-0005-0000-0000-00007F4E0000}"/>
    <cellStyle name="Normal 32 4 2 2 2" xfId="20097" xr:uid="{00000000-0005-0000-0000-0000804E0000}"/>
    <cellStyle name="Normal 32 4 2 2 2 2" xfId="20098" xr:uid="{00000000-0005-0000-0000-0000814E0000}"/>
    <cellStyle name="Normal 32 4 2 2 3" xfId="20099" xr:uid="{00000000-0005-0000-0000-0000824E0000}"/>
    <cellStyle name="Normal 32 4 2 2 3 2" xfId="20100" xr:uid="{00000000-0005-0000-0000-0000834E0000}"/>
    <cellStyle name="Normal 32 4 2 2 4" xfId="20101" xr:uid="{00000000-0005-0000-0000-0000844E0000}"/>
    <cellStyle name="Normal 32 4 3" xfId="20102" xr:uid="{00000000-0005-0000-0000-0000854E0000}"/>
    <cellStyle name="Normal 32 4 3 2" xfId="20103" xr:uid="{00000000-0005-0000-0000-0000864E0000}"/>
    <cellStyle name="Normal 32 4 3 2 2" xfId="20104" xr:uid="{00000000-0005-0000-0000-0000874E0000}"/>
    <cellStyle name="Normal 32 4 3 3" xfId="20105" xr:uid="{00000000-0005-0000-0000-0000884E0000}"/>
    <cellStyle name="Normal 32 4 3 3 2" xfId="20106" xr:uid="{00000000-0005-0000-0000-0000894E0000}"/>
    <cellStyle name="Normal 32 4 3 4" xfId="20107" xr:uid="{00000000-0005-0000-0000-00008A4E0000}"/>
    <cellStyle name="Normal 32 5" xfId="20108" xr:uid="{00000000-0005-0000-0000-00008B4E0000}"/>
    <cellStyle name="Normal 32 5 2" xfId="20109" xr:uid="{00000000-0005-0000-0000-00008C4E0000}"/>
    <cellStyle name="Normal 32 5 2 2" xfId="20110" xr:uid="{00000000-0005-0000-0000-00008D4E0000}"/>
    <cellStyle name="Normal 32 5 3" xfId="20111" xr:uid="{00000000-0005-0000-0000-00008E4E0000}"/>
    <cellStyle name="Normal 32 5 3 2" xfId="20112" xr:uid="{00000000-0005-0000-0000-00008F4E0000}"/>
    <cellStyle name="Normal 32 5 4" xfId="20113" xr:uid="{00000000-0005-0000-0000-0000904E0000}"/>
    <cellStyle name="Normal 32 6" xfId="20114" xr:uid="{00000000-0005-0000-0000-0000914E0000}"/>
    <cellStyle name="Normal 32 6 2" xfId="20115" xr:uid="{00000000-0005-0000-0000-0000924E0000}"/>
    <cellStyle name="Normal 32 6 2 2" xfId="20116" xr:uid="{00000000-0005-0000-0000-0000934E0000}"/>
    <cellStyle name="Normal 32 6 3" xfId="20117" xr:uid="{00000000-0005-0000-0000-0000944E0000}"/>
    <cellStyle name="Normal 32 6 3 2" xfId="20118" xr:uid="{00000000-0005-0000-0000-0000954E0000}"/>
    <cellStyle name="Normal 32 6 4" xfId="20119" xr:uid="{00000000-0005-0000-0000-0000964E0000}"/>
    <cellStyle name="Normal 32 7" xfId="20120" xr:uid="{00000000-0005-0000-0000-0000974E0000}"/>
    <cellStyle name="Normal 32 7 2" xfId="20121" xr:uid="{00000000-0005-0000-0000-0000984E0000}"/>
    <cellStyle name="Normal 32 7 2 2" xfId="20122" xr:uid="{00000000-0005-0000-0000-0000994E0000}"/>
    <cellStyle name="Normal 32 7 3" xfId="20123" xr:uid="{00000000-0005-0000-0000-00009A4E0000}"/>
    <cellStyle name="Normal 32 7 3 2" xfId="20124" xr:uid="{00000000-0005-0000-0000-00009B4E0000}"/>
    <cellStyle name="Normal 32 7 4" xfId="20125" xr:uid="{00000000-0005-0000-0000-00009C4E0000}"/>
    <cellStyle name="Normal 32 8" xfId="20126" xr:uid="{00000000-0005-0000-0000-00009D4E0000}"/>
    <cellStyle name="Normal 32 8 2" xfId="20127" xr:uid="{00000000-0005-0000-0000-00009E4E0000}"/>
    <cellStyle name="Normal 32 8 2 2" xfId="20128" xr:uid="{00000000-0005-0000-0000-00009F4E0000}"/>
    <cellStyle name="Normal 32 8 3" xfId="20129" xr:uid="{00000000-0005-0000-0000-0000A04E0000}"/>
    <cellStyle name="Normal 32 8 3 2" xfId="20130" xr:uid="{00000000-0005-0000-0000-0000A14E0000}"/>
    <cellStyle name="Normal 32 8 4" xfId="20131" xr:uid="{00000000-0005-0000-0000-0000A24E0000}"/>
    <cellStyle name="Normal 32 9" xfId="20132" xr:uid="{00000000-0005-0000-0000-0000A34E0000}"/>
    <cellStyle name="Normal 32 9 2" xfId="20133" xr:uid="{00000000-0005-0000-0000-0000A44E0000}"/>
    <cellStyle name="Normal 32 9 2 2" xfId="20134" xr:uid="{00000000-0005-0000-0000-0000A54E0000}"/>
    <cellStyle name="Normal 32 9 3" xfId="20135" xr:uid="{00000000-0005-0000-0000-0000A64E0000}"/>
    <cellStyle name="Normal 32 9 3 2" xfId="20136" xr:uid="{00000000-0005-0000-0000-0000A74E0000}"/>
    <cellStyle name="Normal 32 9 4" xfId="20137" xr:uid="{00000000-0005-0000-0000-0000A84E0000}"/>
    <cellStyle name="Normal 33" xfId="20138" xr:uid="{00000000-0005-0000-0000-0000A94E0000}"/>
    <cellStyle name="Normal 33 10" xfId="20139" xr:uid="{00000000-0005-0000-0000-0000AA4E0000}"/>
    <cellStyle name="Normal 33 11" xfId="20140" xr:uid="{00000000-0005-0000-0000-0000AB4E0000}"/>
    <cellStyle name="Normal 33 12" xfId="20141" xr:uid="{00000000-0005-0000-0000-0000AC4E0000}"/>
    <cellStyle name="Normal 33 13" xfId="20142" xr:uid="{00000000-0005-0000-0000-0000AD4E0000}"/>
    <cellStyle name="Normal 33 2" xfId="20143" xr:uid="{00000000-0005-0000-0000-0000AE4E0000}"/>
    <cellStyle name="Normal 33 2 10" xfId="20144" xr:uid="{00000000-0005-0000-0000-0000AF4E0000}"/>
    <cellStyle name="Normal 33 2 11" xfId="20145" xr:uid="{00000000-0005-0000-0000-0000B04E0000}"/>
    <cellStyle name="Normal 33 2 2" xfId="20146" xr:uid="{00000000-0005-0000-0000-0000B14E0000}"/>
    <cellStyle name="Normal 33 2 2 2" xfId="20147" xr:uid="{00000000-0005-0000-0000-0000B24E0000}"/>
    <cellStyle name="Normal 33 2 2 2 2" xfId="20148" xr:uid="{00000000-0005-0000-0000-0000B34E0000}"/>
    <cellStyle name="Normal 33 2 2 2 2 2" xfId="20149" xr:uid="{00000000-0005-0000-0000-0000B44E0000}"/>
    <cellStyle name="Normal 33 2 2 2 3" xfId="20150" xr:uid="{00000000-0005-0000-0000-0000B54E0000}"/>
    <cellStyle name="Normal 33 2 2 2 3 2" xfId="20151" xr:uid="{00000000-0005-0000-0000-0000B64E0000}"/>
    <cellStyle name="Normal 33 2 2 2 4" xfId="20152" xr:uid="{00000000-0005-0000-0000-0000B74E0000}"/>
    <cellStyle name="Normal 33 2 2 3" xfId="20153" xr:uid="{00000000-0005-0000-0000-0000B84E0000}"/>
    <cellStyle name="Normal 33 2 2 3 2" xfId="20154" xr:uid="{00000000-0005-0000-0000-0000B94E0000}"/>
    <cellStyle name="Normal 33 2 2 3 2 2" xfId="20155" xr:uid="{00000000-0005-0000-0000-0000BA4E0000}"/>
    <cellStyle name="Normal 33 2 2 3 3" xfId="20156" xr:uid="{00000000-0005-0000-0000-0000BB4E0000}"/>
    <cellStyle name="Normal 33 2 2 3 3 2" xfId="20157" xr:uid="{00000000-0005-0000-0000-0000BC4E0000}"/>
    <cellStyle name="Normal 33 2 2 3 4" xfId="20158" xr:uid="{00000000-0005-0000-0000-0000BD4E0000}"/>
    <cellStyle name="Normal 33 2 3" xfId="20159" xr:uid="{00000000-0005-0000-0000-0000BE4E0000}"/>
    <cellStyle name="Normal 33 2 3 2" xfId="20160" xr:uid="{00000000-0005-0000-0000-0000BF4E0000}"/>
    <cellStyle name="Normal 33 2 3 2 2" xfId="20161" xr:uid="{00000000-0005-0000-0000-0000C04E0000}"/>
    <cellStyle name="Normal 33 2 3 2 2 2" xfId="20162" xr:uid="{00000000-0005-0000-0000-0000C14E0000}"/>
    <cellStyle name="Normal 33 2 3 2 3" xfId="20163" xr:uid="{00000000-0005-0000-0000-0000C24E0000}"/>
    <cellStyle name="Normal 33 2 3 2 3 2" xfId="20164" xr:uid="{00000000-0005-0000-0000-0000C34E0000}"/>
    <cellStyle name="Normal 33 2 3 2 4" xfId="20165" xr:uid="{00000000-0005-0000-0000-0000C44E0000}"/>
    <cellStyle name="Normal 33 2 3 3" xfId="20166" xr:uid="{00000000-0005-0000-0000-0000C54E0000}"/>
    <cellStyle name="Normal 33 2 3 3 2" xfId="20167" xr:uid="{00000000-0005-0000-0000-0000C64E0000}"/>
    <cellStyle name="Normal 33 2 3 4" xfId="20168" xr:uid="{00000000-0005-0000-0000-0000C74E0000}"/>
    <cellStyle name="Normal 33 2 3 4 2" xfId="20169" xr:uid="{00000000-0005-0000-0000-0000C84E0000}"/>
    <cellStyle name="Normal 33 2 3 5" xfId="20170" xr:uid="{00000000-0005-0000-0000-0000C94E0000}"/>
    <cellStyle name="Normal 33 2 4" xfId="20171" xr:uid="{00000000-0005-0000-0000-0000CA4E0000}"/>
    <cellStyle name="Normal 33 2 4 2" xfId="20172" xr:uid="{00000000-0005-0000-0000-0000CB4E0000}"/>
    <cellStyle name="Normal 33 2 4 2 2" xfId="20173" xr:uid="{00000000-0005-0000-0000-0000CC4E0000}"/>
    <cellStyle name="Normal 33 2 4 3" xfId="20174" xr:uid="{00000000-0005-0000-0000-0000CD4E0000}"/>
    <cellStyle name="Normal 33 2 4 3 2" xfId="20175" xr:uid="{00000000-0005-0000-0000-0000CE4E0000}"/>
    <cellStyle name="Normal 33 2 4 4" xfId="20176" xr:uid="{00000000-0005-0000-0000-0000CF4E0000}"/>
    <cellStyle name="Normal 33 2 5" xfId="20177" xr:uid="{00000000-0005-0000-0000-0000D04E0000}"/>
    <cellStyle name="Normal 33 2 5 2" xfId="20178" xr:uid="{00000000-0005-0000-0000-0000D14E0000}"/>
    <cellStyle name="Normal 33 2 5 2 2" xfId="20179" xr:uid="{00000000-0005-0000-0000-0000D24E0000}"/>
    <cellStyle name="Normal 33 2 5 3" xfId="20180" xr:uid="{00000000-0005-0000-0000-0000D34E0000}"/>
    <cellStyle name="Normal 33 2 5 3 2" xfId="20181" xr:uid="{00000000-0005-0000-0000-0000D44E0000}"/>
    <cellStyle name="Normal 33 2 5 4" xfId="20182" xr:uid="{00000000-0005-0000-0000-0000D54E0000}"/>
    <cellStyle name="Normal 33 2 6" xfId="20183" xr:uid="{00000000-0005-0000-0000-0000D64E0000}"/>
    <cellStyle name="Normal 33 2 7" xfId="20184" xr:uid="{00000000-0005-0000-0000-0000D74E0000}"/>
    <cellStyle name="Normal 33 2 7 2" xfId="20185" xr:uid="{00000000-0005-0000-0000-0000D84E0000}"/>
    <cellStyle name="Normal 33 2 8" xfId="20186" xr:uid="{00000000-0005-0000-0000-0000D94E0000}"/>
    <cellStyle name="Normal 33 2 8 2" xfId="20187" xr:uid="{00000000-0005-0000-0000-0000DA4E0000}"/>
    <cellStyle name="Normal 33 2 9" xfId="20188" xr:uid="{00000000-0005-0000-0000-0000DB4E0000}"/>
    <cellStyle name="Normal 33 2 9 2" xfId="20189" xr:uid="{00000000-0005-0000-0000-0000DC4E0000}"/>
    <cellStyle name="Normal 33 2_Active vs. Retiree" xfId="20190" xr:uid="{00000000-0005-0000-0000-0000DD4E0000}"/>
    <cellStyle name="Normal 33 3" xfId="20191" xr:uid="{00000000-0005-0000-0000-0000DE4E0000}"/>
    <cellStyle name="Normal 33 3 2" xfId="20192" xr:uid="{00000000-0005-0000-0000-0000DF4E0000}"/>
    <cellStyle name="Normal 33 3 2 2" xfId="20193" xr:uid="{00000000-0005-0000-0000-0000E04E0000}"/>
    <cellStyle name="Normal 33 3 2 2 2" xfId="20194" xr:uid="{00000000-0005-0000-0000-0000E14E0000}"/>
    <cellStyle name="Normal 33 3 2 2 2 2" xfId="20195" xr:uid="{00000000-0005-0000-0000-0000E24E0000}"/>
    <cellStyle name="Normal 33 3 2 2 3" xfId="20196" xr:uid="{00000000-0005-0000-0000-0000E34E0000}"/>
    <cellStyle name="Normal 33 3 2 2 3 2" xfId="20197" xr:uid="{00000000-0005-0000-0000-0000E44E0000}"/>
    <cellStyle name="Normal 33 3 2 2 4" xfId="20198" xr:uid="{00000000-0005-0000-0000-0000E54E0000}"/>
    <cellStyle name="Normal 33 3 3" xfId="20199" xr:uid="{00000000-0005-0000-0000-0000E64E0000}"/>
    <cellStyle name="Normal 33 3 3 2" xfId="20200" xr:uid="{00000000-0005-0000-0000-0000E74E0000}"/>
    <cellStyle name="Normal 33 3 3 2 2" xfId="20201" xr:uid="{00000000-0005-0000-0000-0000E84E0000}"/>
    <cellStyle name="Normal 33 3 3 3" xfId="20202" xr:uid="{00000000-0005-0000-0000-0000E94E0000}"/>
    <cellStyle name="Normal 33 3 3 3 2" xfId="20203" xr:uid="{00000000-0005-0000-0000-0000EA4E0000}"/>
    <cellStyle name="Normal 33 3 3 4" xfId="20204" xr:uid="{00000000-0005-0000-0000-0000EB4E0000}"/>
    <cellStyle name="Normal 33 3 4" xfId="20205" xr:uid="{00000000-0005-0000-0000-0000EC4E0000}"/>
    <cellStyle name="Normal 33 3 5" xfId="20206" xr:uid="{00000000-0005-0000-0000-0000ED4E0000}"/>
    <cellStyle name="Normal 33 3 5 2" xfId="20207" xr:uid="{00000000-0005-0000-0000-0000EE4E0000}"/>
    <cellStyle name="Normal 33 3 6" xfId="20208" xr:uid="{00000000-0005-0000-0000-0000EF4E0000}"/>
    <cellStyle name="Normal 33 3 6 2" xfId="20209" xr:uid="{00000000-0005-0000-0000-0000F04E0000}"/>
    <cellStyle name="Normal 33 3 7" xfId="20210" xr:uid="{00000000-0005-0000-0000-0000F14E0000}"/>
    <cellStyle name="Normal 33 4" xfId="20211" xr:uid="{00000000-0005-0000-0000-0000F24E0000}"/>
    <cellStyle name="Normal 33 4 2" xfId="20212" xr:uid="{00000000-0005-0000-0000-0000F34E0000}"/>
    <cellStyle name="Normal 33 4 2 2" xfId="20213" xr:uid="{00000000-0005-0000-0000-0000F44E0000}"/>
    <cellStyle name="Normal 33 4 2 2 2" xfId="20214" xr:uid="{00000000-0005-0000-0000-0000F54E0000}"/>
    <cellStyle name="Normal 33 4 2 2 2 2" xfId="20215" xr:uid="{00000000-0005-0000-0000-0000F64E0000}"/>
    <cellStyle name="Normal 33 4 2 2 3" xfId="20216" xr:uid="{00000000-0005-0000-0000-0000F74E0000}"/>
    <cellStyle name="Normal 33 4 2 2 3 2" xfId="20217" xr:uid="{00000000-0005-0000-0000-0000F84E0000}"/>
    <cellStyle name="Normal 33 4 2 2 4" xfId="20218" xr:uid="{00000000-0005-0000-0000-0000F94E0000}"/>
    <cellStyle name="Normal 33 4 3" xfId="20219" xr:uid="{00000000-0005-0000-0000-0000FA4E0000}"/>
    <cellStyle name="Normal 33 4 3 2" xfId="20220" xr:uid="{00000000-0005-0000-0000-0000FB4E0000}"/>
    <cellStyle name="Normal 33 4 3 2 2" xfId="20221" xr:uid="{00000000-0005-0000-0000-0000FC4E0000}"/>
    <cellStyle name="Normal 33 4 3 3" xfId="20222" xr:uid="{00000000-0005-0000-0000-0000FD4E0000}"/>
    <cellStyle name="Normal 33 4 3 3 2" xfId="20223" xr:uid="{00000000-0005-0000-0000-0000FE4E0000}"/>
    <cellStyle name="Normal 33 4 3 4" xfId="20224" xr:uid="{00000000-0005-0000-0000-0000FF4E0000}"/>
    <cellStyle name="Normal 33 5" xfId="20225" xr:uid="{00000000-0005-0000-0000-0000004F0000}"/>
    <cellStyle name="Normal 33 5 2" xfId="20226" xr:uid="{00000000-0005-0000-0000-0000014F0000}"/>
    <cellStyle name="Normal 33 5 2 2" xfId="20227" xr:uid="{00000000-0005-0000-0000-0000024F0000}"/>
    <cellStyle name="Normal 33 5 3" xfId="20228" xr:uid="{00000000-0005-0000-0000-0000034F0000}"/>
    <cellStyle name="Normal 33 5 3 2" xfId="20229" xr:uid="{00000000-0005-0000-0000-0000044F0000}"/>
    <cellStyle name="Normal 33 5 4" xfId="20230" xr:uid="{00000000-0005-0000-0000-0000054F0000}"/>
    <cellStyle name="Normal 33 6" xfId="20231" xr:uid="{00000000-0005-0000-0000-0000064F0000}"/>
    <cellStyle name="Normal 33 6 2" xfId="20232" xr:uid="{00000000-0005-0000-0000-0000074F0000}"/>
    <cellStyle name="Normal 33 6 2 2" xfId="20233" xr:uid="{00000000-0005-0000-0000-0000084F0000}"/>
    <cellStyle name="Normal 33 6 3" xfId="20234" xr:uid="{00000000-0005-0000-0000-0000094F0000}"/>
    <cellStyle name="Normal 33 6 3 2" xfId="20235" xr:uid="{00000000-0005-0000-0000-00000A4F0000}"/>
    <cellStyle name="Normal 33 6 4" xfId="20236" xr:uid="{00000000-0005-0000-0000-00000B4F0000}"/>
    <cellStyle name="Normal 33 7" xfId="20237" xr:uid="{00000000-0005-0000-0000-00000C4F0000}"/>
    <cellStyle name="Normal 33 7 2" xfId="20238" xr:uid="{00000000-0005-0000-0000-00000D4F0000}"/>
    <cellStyle name="Normal 33 7 2 2" xfId="20239" xr:uid="{00000000-0005-0000-0000-00000E4F0000}"/>
    <cellStyle name="Normal 33 7 3" xfId="20240" xr:uid="{00000000-0005-0000-0000-00000F4F0000}"/>
    <cellStyle name="Normal 33 7 3 2" xfId="20241" xr:uid="{00000000-0005-0000-0000-0000104F0000}"/>
    <cellStyle name="Normal 33 7 4" xfId="20242" xr:uid="{00000000-0005-0000-0000-0000114F0000}"/>
    <cellStyle name="Normal 33 8" xfId="20243" xr:uid="{00000000-0005-0000-0000-0000124F0000}"/>
    <cellStyle name="Normal 33 8 2" xfId="20244" xr:uid="{00000000-0005-0000-0000-0000134F0000}"/>
    <cellStyle name="Normal 33 8 2 2" xfId="20245" xr:uid="{00000000-0005-0000-0000-0000144F0000}"/>
    <cellStyle name="Normal 33 8 3" xfId="20246" xr:uid="{00000000-0005-0000-0000-0000154F0000}"/>
    <cellStyle name="Normal 33 8 3 2" xfId="20247" xr:uid="{00000000-0005-0000-0000-0000164F0000}"/>
    <cellStyle name="Normal 33 8 4" xfId="20248" xr:uid="{00000000-0005-0000-0000-0000174F0000}"/>
    <cellStyle name="Normal 33 9" xfId="20249" xr:uid="{00000000-0005-0000-0000-0000184F0000}"/>
    <cellStyle name="Normal 33 9 2" xfId="20250" xr:uid="{00000000-0005-0000-0000-0000194F0000}"/>
    <cellStyle name="Normal 33 9 2 2" xfId="20251" xr:uid="{00000000-0005-0000-0000-00001A4F0000}"/>
    <cellStyle name="Normal 33 9 3" xfId="20252" xr:uid="{00000000-0005-0000-0000-00001B4F0000}"/>
    <cellStyle name="Normal 33 9 3 2" xfId="20253" xr:uid="{00000000-0005-0000-0000-00001C4F0000}"/>
    <cellStyle name="Normal 33 9 4" xfId="20254" xr:uid="{00000000-0005-0000-0000-00001D4F0000}"/>
    <cellStyle name="Normal 34" xfId="20255" xr:uid="{00000000-0005-0000-0000-00001E4F0000}"/>
    <cellStyle name="Normal 34 10" xfId="20256" xr:uid="{00000000-0005-0000-0000-00001F4F0000}"/>
    <cellStyle name="Normal 34 11" xfId="20257" xr:uid="{00000000-0005-0000-0000-0000204F0000}"/>
    <cellStyle name="Normal 34 12" xfId="20258" xr:uid="{00000000-0005-0000-0000-0000214F0000}"/>
    <cellStyle name="Normal 34 13" xfId="20259" xr:uid="{00000000-0005-0000-0000-0000224F0000}"/>
    <cellStyle name="Normal 34 2" xfId="20260" xr:uid="{00000000-0005-0000-0000-0000234F0000}"/>
    <cellStyle name="Normal 34 2 10" xfId="20261" xr:uid="{00000000-0005-0000-0000-0000244F0000}"/>
    <cellStyle name="Normal 34 2 11" xfId="20262" xr:uid="{00000000-0005-0000-0000-0000254F0000}"/>
    <cellStyle name="Normal 34 2 2" xfId="20263" xr:uid="{00000000-0005-0000-0000-0000264F0000}"/>
    <cellStyle name="Normal 34 2 2 2" xfId="20264" xr:uid="{00000000-0005-0000-0000-0000274F0000}"/>
    <cellStyle name="Normal 34 2 2 2 2" xfId="20265" xr:uid="{00000000-0005-0000-0000-0000284F0000}"/>
    <cellStyle name="Normal 34 2 2 2 2 2" xfId="20266" xr:uid="{00000000-0005-0000-0000-0000294F0000}"/>
    <cellStyle name="Normal 34 2 2 2 3" xfId="20267" xr:uid="{00000000-0005-0000-0000-00002A4F0000}"/>
    <cellStyle name="Normal 34 2 2 2 3 2" xfId="20268" xr:uid="{00000000-0005-0000-0000-00002B4F0000}"/>
    <cellStyle name="Normal 34 2 2 2 4" xfId="20269" xr:uid="{00000000-0005-0000-0000-00002C4F0000}"/>
    <cellStyle name="Normal 34 2 2 3" xfId="20270" xr:uid="{00000000-0005-0000-0000-00002D4F0000}"/>
    <cellStyle name="Normal 34 2 2 3 2" xfId="20271" xr:uid="{00000000-0005-0000-0000-00002E4F0000}"/>
    <cellStyle name="Normal 34 2 2 3 2 2" xfId="20272" xr:uid="{00000000-0005-0000-0000-00002F4F0000}"/>
    <cellStyle name="Normal 34 2 2 3 3" xfId="20273" xr:uid="{00000000-0005-0000-0000-0000304F0000}"/>
    <cellStyle name="Normal 34 2 2 3 3 2" xfId="20274" xr:uid="{00000000-0005-0000-0000-0000314F0000}"/>
    <cellStyle name="Normal 34 2 2 3 4" xfId="20275" xr:uid="{00000000-0005-0000-0000-0000324F0000}"/>
    <cellStyle name="Normal 34 2 3" xfId="20276" xr:uid="{00000000-0005-0000-0000-0000334F0000}"/>
    <cellStyle name="Normal 34 2 3 2" xfId="20277" xr:uid="{00000000-0005-0000-0000-0000344F0000}"/>
    <cellStyle name="Normal 34 2 3 2 2" xfId="20278" xr:uid="{00000000-0005-0000-0000-0000354F0000}"/>
    <cellStyle name="Normal 34 2 3 2 2 2" xfId="20279" xr:uid="{00000000-0005-0000-0000-0000364F0000}"/>
    <cellStyle name="Normal 34 2 3 2 3" xfId="20280" xr:uid="{00000000-0005-0000-0000-0000374F0000}"/>
    <cellStyle name="Normal 34 2 3 2 3 2" xfId="20281" xr:uid="{00000000-0005-0000-0000-0000384F0000}"/>
    <cellStyle name="Normal 34 2 3 2 4" xfId="20282" xr:uid="{00000000-0005-0000-0000-0000394F0000}"/>
    <cellStyle name="Normal 34 2 3 3" xfId="20283" xr:uid="{00000000-0005-0000-0000-00003A4F0000}"/>
    <cellStyle name="Normal 34 2 3 3 2" xfId="20284" xr:uid="{00000000-0005-0000-0000-00003B4F0000}"/>
    <cellStyle name="Normal 34 2 3 4" xfId="20285" xr:uid="{00000000-0005-0000-0000-00003C4F0000}"/>
    <cellStyle name="Normal 34 2 3 4 2" xfId="20286" xr:uid="{00000000-0005-0000-0000-00003D4F0000}"/>
    <cellStyle name="Normal 34 2 3 5" xfId="20287" xr:uid="{00000000-0005-0000-0000-00003E4F0000}"/>
    <cellStyle name="Normal 34 2 4" xfId="20288" xr:uid="{00000000-0005-0000-0000-00003F4F0000}"/>
    <cellStyle name="Normal 34 2 4 2" xfId="20289" xr:uid="{00000000-0005-0000-0000-0000404F0000}"/>
    <cellStyle name="Normal 34 2 4 2 2" xfId="20290" xr:uid="{00000000-0005-0000-0000-0000414F0000}"/>
    <cellStyle name="Normal 34 2 4 3" xfId="20291" xr:uid="{00000000-0005-0000-0000-0000424F0000}"/>
    <cellStyle name="Normal 34 2 4 3 2" xfId="20292" xr:uid="{00000000-0005-0000-0000-0000434F0000}"/>
    <cellStyle name="Normal 34 2 4 4" xfId="20293" xr:uid="{00000000-0005-0000-0000-0000444F0000}"/>
    <cellStyle name="Normal 34 2 5" xfId="20294" xr:uid="{00000000-0005-0000-0000-0000454F0000}"/>
    <cellStyle name="Normal 34 2 5 2" xfId="20295" xr:uid="{00000000-0005-0000-0000-0000464F0000}"/>
    <cellStyle name="Normal 34 2 5 2 2" xfId="20296" xr:uid="{00000000-0005-0000-0000-0000474F0000}"/>
    <cellStyle name="Normal 34 2 5 3" xfId="20297" xr:uid="{00000000-0005-0000-0000-0000484F0000}"/>
    <cellStyle name="Normal 34 2 5 3 2" xfId="20298" xr:uid="{00000000-0005-0000-0000-0000494F0000}"/>
    <cellStyle name="Normal 34 2 5 4" xfId="20299" xr:uid="{00000000-0005-0000-0000-00004A4F0000}"/>
    <cellStyle name="Normal 34 2 6" xfId="20300" xr:uid="{00000000-0005-0000-0000-00004B4F0000}"/>
    <cellStyle name="Normal 34 2 7" xfId="20301" xr:uid="{00000000-0005-0000-0000-00004C4F0000}"/>
    <cellStyle name="Normal 34 2 7 2" xfId="20302" xr:uid="{00000000-0005-0000-0000-00004D4F0000}"/>
    <cellStyle name="Normal 34 2 8" xfId="20303" xr:uid="{00000000-0005-0000-0000-00004E4F0000}"/>
    <cellStyle name="Normal 34 2 8 2" xfId="20304" xr:uid="{00000000-0005-0000-0000-00004F4F0000}"/>
    <cellStyle name="Normal 34 2 9" xfId="20305" xr:uid="{00000000-0005-0000-0000-0000504F0000}"/>
    <cellStyle name="Normal 34 2 9 2" xfId="20306" xr:uid="{00000000-0005-0000-0000-0000514F0000}"/>
    <cellStyle name="Normal 34 2_Active vs. Retiree" xfId="20307" xr:uid="{00000000-0005-0000-0000-0000524F0000}"/>
    <cellStyle name="Normal 34 3" xfId="20308" xr:uid="{00000000-0005-0000-0000-0000534F0000}"/>
    <cellStyle name="Normal 34 3 2" xfId="20309" xr:uid="{00000000-0005-0000-0000-0000544F0000}"/>
    <cellStyle name="Normal 34 3 2 2" xfId="20310" xr:uid="{00000000-0005-0000-0000-0000554F0000}"/>
    <cellStyle name="Normal 34 3 2 2 2" xfId="20311" xr:uid="{00000000-0005-0000-0000-0000564F0000}"/>
    <cellStyle name="Normal 34 3 2 2 2 2" xfId="20312" xr:uid="{00000000-0005-0000-0000-0000574F0000}"/>
    <cellStyle name="Normal 34 3 2 2 3" xfId="20313" xr:uid="{00000000-0005-0000-0000-0000584F0000}"/>
    <cellStyle name="Normal 34 3 2 2 3 2" xfId="20314" xr:uid="{00000000-0005-0000-0000-0000594F0000}"/>
    <cellStyle name="Normal 34 3 2 2 4" xfId="20315" xr:uid="{00000000-0005-0000-0000-00005A4F0000}"/>
    <cellStyle name="Normal 34 3 3" xfId="20316" xr:uid="{00000000-0005-0000-0000-00005B4F0000}"/>
    <cellStyle name="Normal 34 3 3 2" xfId="20317" xr:uid="{00000000-0005-0000-0000-00005C4F0000}"/>
    <cellStyle name="Normal 34 3 3 2 2" xfId="20318" xr:uid="{00000000-0005-0000-0000-00005D4F0000}"/>
    <cellStyle name="Normal 34 3 3 3" xfId="20319" xr:uid="{00000000-0005-0000-0000-00005E4F0000}"/>
    <cellStyle name="Normal 34 3 3 3 2" xfId="20320" xr:uid="{00000000-0005-0000-0000-00005F4F0000}"/>
    <cellStyle name="Normal 34 3 3 4" xfId="20321" xr:uid="{00000000-0005-0000-0000-0000604F0000}"/>
    <cellStyle name="Normal 34 3 4" xfId="20322" xr:uid="{00000000-0005-0000-0000-0000614F0000}"/>
    <cellStyle name="Normal 34 3 5" xfId="20323" xr:uid="{00000000-0005-0000-0000-0000624F0000}"/>
    <cellStyle name="Normal 34 3 5 2" xfId="20324" xr:uid="{00000000-0005-0000-0000-0000634F0000}"/>
    <cellStyle name="Normal 34 3 6" xfId="20325" xr:uid="{00000000-0005-0000-0000-0000644F0000}"/>
    <cellStyle name="Normal 34 3 6 2" xfId="20326" xr:uid="{00000000-0005-0000-0000-0000654F0000}"/>
    <cellStyle name="Normal 34 3 7" xfId="20327" xr:uid="{00000000-0005-0000-0000-0000664F0000}"/>
    <cellStyle name="Normal 34 4" xfId="20328" xr:uid="{00000000-0005-0000-0000-0000674F0000}"/>
    <cellStyle name="Normal 34 4 2" xfId="20329" xr:uid="{00000000-0005-0000-0000-0000684F0000}"/>
    <cellStyle name="Normal 34 4 2 2" xfId="20330" xr:uid="{00000000-0005-0000-0000-0000694F0000}"/>
    <cellStyle name="Normal 34 4 2 2 2" xfId="20331" xr:uid="{00000000-0005-0000-0000-00006A4F0000}"/>
    <cellStyle name="Normal 34 4 2 2 2 2" xfId="20332" xr:uid="{00000000-0005-0000-0000-00006B4F0000}"/>
    <cellStyle name="Normal 34 4 2 2 3" xfId="20333" xr:uid="{00000000-0005-0000-0000-00006C4F0000}"/>
    <cellStyle name="Normal 34 4 2 2 3 2" xfId="20334" xr:uid="{00000000-0005-0000-0000-00006D4F0000}"/>
    <cellStyle name="Normal 34 4 2 2 4" xfId="20335" xr:uid="{00000000-0005-0000-0000-00006E4F0000}"/>
    <cellStyle name="Normal 34 4 3" xfId="20336" xr:uid="{00000000-0005-0000-0000-00006F4F0000}"/>
    <cellStyle name="Normal 34 4 3 2" xfId="20337" xr:uid="{00000000-0005-0000-0000-0000704F0000}"/>
    <cellStyle name="Normal 34 4 3 2 2" xfId="20338" xr:uid="{00000000-0005-0000-0000-0000714F0000}"/>
    <cellStyle name="Normal 34 4 3 3" xfId="20339" xr:uid="{00000000-0005-0000-0000-0000724F0000}"/>
    <cellStyle name="Normal 34 4 3 3 2" xfId="20340" xr:uid="{00000000-0005-0000-0000-0000734F0000}"/>
    <cellStyle name="Normal 34 4 3 4" xfId="20341" xr:uid="{00000000-0005-0000-0000-0000744F0000}"/>
    <cellStyle name="Normal 34 5" xfId="20342" xr:uid="{00000000-0005-0000-0000-0000754F0000}"/>
    <cellStyle name="Normal 34 5 2" xfId="20343" xr:uid="{00000000-0005-0000-0000-0000764F0000}"/>
    <cellStyle name="Normal 34 5 2 2" xfId="20344" xr:uid="{00000000-0005-0000-0000-0000774F0000}"/>
    <cellStyle name="Normal 34 5 3" xfId="20345" xr:uid="{00000000-0005-0000-0000-0000784F0000}"/>
    <cellStyle name="Normal 34 5 3 2" xfId="20346" xr:uid="{00000000-0005-0000-0000-0000794F0000}"/>
    <cellStyle name="Normal 34 5 4" xfId="20347" xr:uid="{00000000-0005-0000-0000-00007A4F0000}"/>
    <cellStyle name="Normal 34 6" xfId="20348" xr:uid="{00000000-0005-0000-0000-00007B4F0000}"/>
    <cellStyle name="Normal 34 6 2" xfId="20349" xr:uid="{00000000-0005-0000-0000-00007C4F0000}"/>
    <cellStyle name="Normal 34 6 2 2" xfId="20350" xr:uid="{00000000-0005-0000-0000-00007D4F0000}"/>
    <cellStyle name="Normal 34 6 3" xfId="20351" xr:uid="{00000000-0005-0000-0000-00007E4F0000}"/>
    <cellStyle name="Normal 34 6 3 2" xfId="20352" xr:uid="{00000000-0005-0000-0000-00007F4F0000}"/>
    <cellStyle name="Normal 34 6 4" xfId="20353" xr:uid="{00000000-0005-0000-0000-0000804F0000}"/>
    <cellStyle name="Normal 34 7" xfId="20354" xr:uid="{00000000-0005-0000-0000-0000814F0000}"/>
    <cellStyle name="Normal 34 7 2" xfId="20355" xr:uid="{00000000-0005-0000-0000-0000824F0000}"/>
    <cellStyle name="Normal 34 7 2 2" xfId="20356" xr:uid="{00000000-0005-0000-0000-0000834F0000}"/>
    <cellStyle name="Normal 34 7 3" xfId="20357" xr:uid="{00000000-0005-0000-0000-0000844F0000}"/>
    <cellStyle name="Normal 34 7 3 2" xfId="20358" xr:uid="{00000000-0005-0000-0000-0000854F0000}"/>
    <cellStyle name="Normal 34 7 4" xfId="20359" xr:uid="{00000000-0005-0000-0000-0000864F0000}"/>
    <cellStyle name="Normal 34 8" xfId="20360" xr:uid="{00000000-0005-0000-0000-0000874F0000}"/>
    <cellStyle name="Normal 34 8 2" xfId="20361" xr:uid="{00000000-0005-0000-0000-0000884F0000}"/>
    <cellStyle name="Normal 34 8 2 2" xfId="20362" xr:uid="{00000000-0005-0000-0000-0000894F0000}"/>
    <cellStyle name="Normal 34 8 3" xfId="20363" xr:uid="{00000000-0005-0000-0000-00008A4F0000}"/>
    <cellStyle name="Normal 34 8 3 2" xfId="20364" xr:uid="{00000000-0005-0000-0000-00008B4F0000}"/>
    <cellStyle name="Normal 34 8 4" xfId="20365" xr:uid="{00000000-0005-0000-0000-00008C4F0000}"/>
    <cellStyle name="Normal 34 9" xfId="20366" xr:uid="{00000000-0005-0000-0000-00008D4F0000}"/>
    <cellStyle name="Normal 34 9 2" xfId="20367" xr:uid="{00000000-0005-0000-0000-00008E4F0000}"/>
    <cellStyle name="Normal 34 9 2 2" xfId="20368" xr:uid="{00000000-0005-0000-0000-00008F4F0000}"/>
    <cellStyle name="Normal 34 9 3" xfId="20369" xr:uid="{00000000-0005-0000-0000-0000904F0000}"/>
    <cellStyle name="Normal 34 9 3 2" xfId="20370" xr:uid="{00000000-0005-0000-0000-0000914F0000}"/>
    <cellStyle name="Normal 34 9 4" xfId="20371" xr:uid="{00000000-0005-0000-0000-0000924F0000}"/>
    <cellStyle name="Normal 35" xfId="20372" xr:uid="{00000000-0005-0000-0000-0000934F0000}"/>
    <cellStyle name="Normal 35 10" xfId="20373" xr:uid="{00000000-0005-0000-0000-0000944F0000}"/>
    <cellStyle name="Normal 35 11" xfId="20374" xr:uid="{00000000-0005-0000-0000-0000954F0000}"/>
    <cellStyle name="Normal 35 12" xfId="20375" xr:uid="{00000000-0005-0000-0000-0000964F0000}"/>
    <cellStyle name="Normal 35 2" xfId="20376" xr:uid="{00000000-0005-0000-0000-0000974F0000}"/>
    <cellStyle name="Normal 35 2 10" xfId="20377" xr:uid="{00000000-0005-0000-0000-0000984F0000}"/>
    <cellStyle name="Normal 35 2 11" xfId="20378" xr:uid="{00000000-0005-0000-0000-0000994F0000}"/>
    <cellStyle name="Normal 35 2 2" xfId="20379" xr:uid="{00000000-0005-0000-0000-00009A4F0000}"/>
    <cellStyle name="Normal 35 2 2 2" xfId="20380" xr:uid="{00000000-0005-0000-0000-00009B4F0000}"/>
    <cellStyle name="Normal 35 2 2 2 2" xfId="20381" xr:uid="{00000000-0005-0000-0000-00009C4F0000}"/>
    <cellStyle name="Normal 35 2 2 2 2 2" xfId="20382" xr:uid="{00000000-0005-0000-0000-00009D4F0000}"/>
    <cellStyle name="Normal 35 2 2 2 2 2 2" xfId="20383" xr:uid="{00000000-0005-0000-0000-00009E4F0000}"/>
    <cellStyle name="Normal 35 2 2 2 2 3" xfId="20384" xr:uid="{00000000-0005-0000-0000-00009F4F0000}"/>
    <cellStyle name="Normal 35 2 2 2 2 3 2" xfId="20385" xr:uid="{00000000-0005-0000-0000-0000A04F0000}"/>
    <cellStyle name="Normal 35 2 2 2 2 4" xfId="20386" xr:uid="{00000000-0005-0000-0000-0000A14F0000}"/>
    <cellStyle name="Normal 35 2 2 2 3" xfId="20387" xr:uid="{00000000-0005-0000-0000-0000A24F0000}"/>
    <cellStyle name="Normal 35 2 2 2 3 2" xfId="20388" xr:uid="{00000000-0005-0000-0000-0000A34F0000}"/>
    <cellStyle name="Normal 35 2 2 2 4" xfId="20389" xr:uid="{00000000-0005-0000-0000-0000A44F0000}"/>
    <cellStyle name="Normal 35 2 2 2 4 2" xfId="20390" xr:uid="{00000000-0005-0000-0000-0000A54F0000}"/>
    <cellStyle name="Normal 35 2 2 2 5" xfId="20391" xr:uid="{00000000-0005-0000-0000-0000A64F0000}"/>
    <cellStyle name="Normal 35 2 2 3" xfId="20392" xr:uid="{00000000-0005-0000-0000-0000A74F0000}"/>
    <cellStyle name="Normal 35 2 2 3 2" xfId="20393" xr:uid="{00000000-0005-0000-0000-0000A84F0000}"/>
    <cellStyle name="Normal 35 2 2 3 2 2" xfId="20394" xr:uid="{00000000-0005-0000-0000-0000A94F0000}"/>
    <cellStyle name="Normal 35 2 2 3 3" xfId="20395" xr:uid="{00000000-0005-0000-0000-0000AA4F0000}"/>
    <cellStyle name="Normal 35 2 2 3 3 2" xfId="20396" xr:uid="{00000000-0005-0000-0000-0000AB4F0000}"/>
    <cellStyle name="Normal 35 2 2 3 4" xfId="20397" xr:uid="{00000000-0005-0000-0000-0000AC4F0000}"/>
    <cellStyle name="Normal 35 2 2 4" xfId="20398" xr:uid="{00000000-0005-0000-0000-0000AD4F0000}"/>
    <cellStyle name="Normal 35 2 2 4 2" xfId="20399" xr:uid="{00000000-0005-0000-0000-0000AE4F0000}"/>
    <cellStyle name="Normal 35 2 2 4 2 2" xfId="20400" xr:uid="{00000000-0005-0000-0000-0000AF4F0000}"/>
    <cellStyle name="Normal 35 2 2 4 3" xfId="20401" xr:uid="{00000000-0005-0000-0000-0000B04F0000}"/>
    <cellStyle name="Normal 35 2 2 4 3 2" xfId="20402" xr:uid="{00000000-0005-0000-0000-0000B14F0000}"/>
    <cellStyle name="Normal 35 2 2 4 4" xfId="20403" xr:uid="{00000000-0005-0000-0000-0000B24F0000}"/>
    <cellStyle name="Normal 35 2 2 5" xfId="20404" xr:uid="{00000000-0005-0000-0000-0000B34F0000}"/>
    <cellStyle name="Normal 35 2 2 5 2" xfId="20405" xr:uid="{00000000-0005-0000-0000-0000B44F0000}"/>
    <cellStyle name="Normal 35 2 2 6" xfId="20406" xr:uid="{00000000-0005-0000-0000-0000B54F0000}"/>
    <cellStyle name="Normal 35 2 2 6 2" xfId="20407" xr:uid="{00000000-0005-0000-0000-0000B64F0000}"/>
    <cellStyle name="Normal 35 2 2 7" xfId="20408" xr:uid="{00000000-0005-0000-0000-0000B74F0000}"/>
    <cellStyle name="Normal 35 2 3" xfId="20409" xr:uid="{00000000-0005-0000-0000-0000B84F0000}"/>
    <cellStyle name="Normal 35 2 3 2" xfId="20410" xr:uid="{00000000-0005-0000-0000-0000B94F0000}"/>
    <cellStyle name="Normal 35 2 3 2 2" xfId="20411" xr:uid="{00000000-0005-0000-0000-0000BA4F0000}"/>
    <cellStyle name="Normal 35 2 3 2 2 2" xfId="20412" xr:uid="{00000000-0005-0000-0000-0000BB4F0000}"/>
    <cellStyle name="Normal 35 2 3 2 3" xfId="20413" xr:uid="{00000000-0005-0000-0000-0000BC4F0000}"/>
    <cellStyle name="Normal 35 2 3 2 3 2" xfId="20414" xr:uid="{00000000-0005-0000-0000-0000BD4F0000}"/>
    <cellStyle name="Normal 35 2 3 2 4" xfId="20415" xr:uid="{00000000-0005-0000-0000-0000BE4F0000}"/>
    <cellStyle name="Normal 35 2 3 3" xfId="20416" xr:uid="{00000000-0005-0000-0000-0000BF4F0000}"/>
    <cellStyle name="Normal 35 2 3 3 2" xfId="20417" xr:uid="{00000000-0005-0000-0000-0000C04F0000}"/>
    <cellStyle name="Normal 35 2 3 3 2 2" xfId="20418" xr:uid="{00000000-0005-0000-0000-0000C14F0000}"/>
    <cellStyle name="Normal 35 2 3 3 3" xfId="20419" xr:uid="{00000000-0005-0000-0000-0000C24F0000}"/>
    <cellStyle name="Normal 35 2 3 3 3 2" xfId="20420" xr:uid="{00000000-0005-0000-0000-0000C34F0000}"/>
    <cellStyle name="Normal 35 2 3 3 4" xfId="20421" xr:uid="{00000000-0005-0000-0000-0000C44F0000}"/>
    <cellStyle name="Normal 35 2 3 4" xfId="20422" xr:uid="{00000000-0005-0000-0000-0000C54F0000}"/>
    <cellStyle name="Normal 35 2 3 4 2" xfId="20423" xr:uid="{00000000-0005-0000-0000-0000C64F0000}"/>
    <cellStyle name="Normal 35 2 3 5" xfId="20424" xr:uid="{00000000-0005-0000-0000-0000C74F0000}"/>
    <cellStyle name="Normal 35 2 3 5 2" xfId="20425" xr:uid="{00000000-0005-0000-0000-0000C84F0000}"/>
    <cellStyle name="Normal 35 2 3 6" xfId="20426" xr:uid="{00000000-0005-0000-0000-0000C94F0000}"/>
    <cellStyle name="Normal 35 2 4" xfId="20427" xr:uid="{00000000-0005-0000-0000-0000CA4F0000}"/>
    <cellStyle name="Normal 35 2 4 2" xfId="20428" xr:uid="{00000000-0005-0000-0000-0000CB4F0000}"/>
    <cellStyle name="Normal 35 2 4 2 2" xfId="20429" xr:uid="{00000000-0005-0000-0000-0000CC4F0000}"/>
    <cellStyle name="Normal 35 2 4 2 2 2" xfId="20430" xr:uid="{00000000-0005-0000-0000-0000CD4F0000}"/>
    <cellStyle name="Normal 35 2 4 2 3" xfId="20431" xr:uid="{00000000-0005-0000-0000-0000CE4F0000}"/>
    <cellStyle name="Normal 35 2 4 2 3 2" xfId="20432" xr:uid="{00000000-0005-0000-0000-0000CF4F0000}"/>
    <cellStyle name="Normal 35 2 4 2 4" xfId="20433" xr:uid="{00000000-0005-0000-0000-0000D04F0000}"/>
    <cellStyle name="Normal 35 2 4 3" xfId="20434" xr:uid="{00000000-0005-0000-0000-0000D14F0000}"/>
    <cellStyle name="Normal 35 2 4 3 2" xfId="20435" xr:uid="{00000000-0005-0000-0000-0000D24F0000}"/>
    <cellStyle name="Normal 35 2 4 4" xfId="20436" xr:uid="{00000000-0005-0000-0000-0000D34F0000}"/>
    <cellStyle name="Normal 35 2 4 4 2" xfId="20437" xr:uid="{00000000-0005-0000-0000-0000D44F0000}"/>
    <cellStyle name="Normal 35 2 4 5" xfId="20438" xr:uid="{00000000-0005-0000-0000-0000D54F0000}"/>
    <cellStyle name="Normal 35 2 5" xfId="20439" xr:uid="{00000000-0005-0000-0000-0000D64F0000}"/>
    <cellStyle name="Normal 35 2 5 2" xfId="20440" xr:uid="{00000000-0005-0000-0000-0000D74F0000}"/>
    <cellStyle name="Normal 35 2 5 2 2" xfId="20441" xr:uid="{00000000-0005-0000-0000-0000D84F0000}"/>
    <cellStyle name="Normal 35 2 5 3" xfId="20442" xr:uid="{00000000-0005-0000-0000-0000D94F0000}"/>
    <cellStyle name="Normal 35 2 5 3 2" xfId="20443" xr:uid="{00000000-0005-0000-0000-0000DA4F0000}"/>
    <cellStyle name="Normal 35 2 5 4" xfId="20444" xr:uid="{00000000-0005-0000-0000-0000DB4F0000}"/>
    <cellStyle name="Normal 35 2 6" xfId="20445" xr:uid="{00000000-0005-0000-0000-0000DC4F0000}"/>
    <cellStyle name="Normal 35 2 6 2" xfId="20446" xr:uid="{00000000-0005-0000-0000-0000DD4F0000}"/>
    <cellStyle name="Normal 35 2 6 2 2" xfId="20447" xr:uid="{00000000-0005-0000-0000-0000DE4F0000}"/>
    <cellStyle name="Normal 35 2 6 3" xfId="20448" xr:uid="{00000000-0005-0000-0000-0000DF4F0000}"/>
    <cellStyle name="Normal 35 2 6 3 2" xfId="20449" xr:uid="{00000000-0005-0000-0000-0000E04F0000}"/>
    <cellStyle name="Normal 35 2 6 4" xfId="20450" xr:uid="{00000000-0005-0000-0000-0000E14F0000}"/>
    <cellStyle name="Normal 35 2 7" xfId="20451" xr:uid="{00000000-0005-0000-0000-0000E24F0000}"/>
    <cellStyle name="Normal 35 2 7 2" xfId="20452" xr:uid="{00000000-0005-0000-0000-0000E34F0000}"/>
    <cellStyle name="Normal 35 2 8" xfId="20453" xr:uid="{00000000-0005-0000-0000-0000E44F0000}"/>
    <cellStyle name="Normal 35 2 8 2" xfId="20454" xr:uid="{00000000-0005-0000-0000-0000E54F0000}"/>
    <cellStyle name="Normal 35 2 9" xfId="20455" xr:uid="{00000000-0005-0000-0000-0000E64F0000}"/>
    <cellStyle name="Normal 35 2 9 2" xfId="20456" xr:uid="{00000000-0005-0000-0000-0000E74F0000}"/>
    <cellStyle name="Normal 35 2_Active vs. Retiree" xfId="20457" xr:uid="{00000000-0005-0000-0000-0000E84F0000}"/>
    <cellStyle name="Normal 35 3" xfId="20458" xr:uid="{00000000-0005-0000-0000-0000E94F0000}"/>
    <cellStyle name="Normal 35 3 2" xfId="20459" xr:uid="{00000000-0005-0000-0000-0000EA4F0000}"/>
    <cellStyle name="Normal 35 3 2 2" xfId="20460" xr:uid="{00000000-0005-0000-0000-0000EB4F0000}"/>
    <cellStyle name="Normal 35 3 2 2 2" xfId="20461" xr:uid="{00000000-0005-0000-0000-0000EC4F0000}"/>
    <cellStyle name="Normal 35 3 2 3" xfId="20462" xr:uid="{00000000-0005-0000-0000-0000ED4F0000}"/>
    <cellStyle name="Normal 35 3 2 3 2" xfId="20463" xr:uid="{00000000-0005-0000-0000-0000EE4F0000}"/>
    <cellStyle name="Normal 35 3 2 4" xfId="20464" xr:uid="{00000000-0005-0000-0000-0000EF4F0000}"/>
    <cellStyle name="Normal 35 3 3" xfId="20465" xr:uid="{00000000-0005-0000-0000-0000F04F0000}"/>
    <cellStyle name="Normal 35 3 3 2" xfId="20466" xr:uid="{00000000-0005-0000-0000-0000F14F0000}"/>
    <cellStyle name="Normal 35 3 3 2 2" xfId="20467" xr:uid="{00000000-0005-0000-0000-0000F24F0000}"/>
    <cellStyle name="Normal 35 3 3 3" xfId="20468" xr:uid="{00000000-0005-0000-0000-0000F34F0000}"/>
    <cellStyle name="Normal 35 3 3 3 2" xfId="20469" xr:uid="{00000000-0005-0000-0000-0000F44F0000}"/>
    <cellStyle name="Normal 35 3 3 4" xfId="20470" xr:uid="{00000000-0005-0000-0000-0000F54F0000}"/>
    <cellStyle name="Normal 35 3 4" xfId="20471" xr:uid="{00000000-0005-0000-0000-0000F64F0000}"/>
    <cellStyle name="Normal 35 3 4 2" xfId="20472" xr:uid="{00000000-0005-0000-0000-0000F74F0000}"/>
    <cellStyle name="Normal 35 3 5" xfId="20473" xr:uid="{00000000-0005-0000-0000-0000F84F0000}"/>
    <cellStyle name="Normal 35 3 5 2" xfId="20474" xr:uid="{00000000-0005-0000-0000-0000F94F0000}"/>
    <cellStyle name="Normal 35 3 6" xfId="20475" xr:uid="{00000000-0005-0000-0000-0000FA4F0000}"/>
    <cellStyle name="Normal 35 4" xfId="20476" xr:uid="{00000000-0005-0000-0000-0000FB4F0000}"/>
    <cellStyle name="Normal 35 4 2" xfId="20477" xr:uid="{00000000-0005-0000-0000-0000FC4F0000}"/>
    <cellStyle name="Normal 35 4 2 2" xfId="20478" xr:uid="{00000000-0005-0000-0000-0000FD4F0000}"/>
    <cellStyle name="Normal 35 4 2 2 2" xfId="20479" xr:uid="{00000000-0005-0000-0000-0000FE4F0000}"/>
    <cellStyle name="Normal 35 4 2 3" xfId="20480" xr:uid="{00000000-0005-0000-0000-0000FF4F0000}"/>
    <cellStyle name="Normal 35 4 2 3 2" xfId="20481" xr:uid="{00000000-0005-0000-0000-000000500000}"/>
    <cellStyle name="Normal 35 4 2 4" xfId="20482" xr:uid="{00000000-0005-0000-0000-000001500000}"/>
    <cellStyle name="Normal 35 4 3" xfId="20483" xr:uid="{00000000-0005-0000-0000-000002500000}"/>
    <cellStyle name="Normal 35 4 3 2" xfId="20484" xr:uid="{00000000-0005-0000-0000-000003500000}"/>
    <cellStyle name="Normal 35 4 4" xfId="20485" xr:uid="{00000000-0005-0000-0000-000004500000}"/>
    <cellStyle name="Normal 35 4 4 2" xfId="20486" xr:uid="{00000000-0005-0000-0000-000005500000}"/>
    <cellStyle name="Normal 35 4 5" xfId="20487" xr:uid="{00000000-0005-0000-0000-000006500000}"/>
    <cellStyle name="Normal 35 5" xfId="20488" xr:uid="{00000000-0005-0000-0000-000007500000}"/>
    <cellStyle name="Normal 35 5 2" xfId="20489" xr:uid="{00000000-0005-0000-0000-000008500000}"/>
    <cellStyle name="Normal 35 5 2 2" xfId="20490" xr:uid="{00000000-0005-0000-0000-000009500000}"/>
    <cellStyle name="Normal 35 5 3" xfId="20491" xr:uid="{00000000-0005-0000-0000-00000A500000}"/>
    <cellStyle name="Normal 35 5 3 2" xfId="20492" xr:uid="{00000000-0005-0000-0000-00000B500000}"/>
    <cellStyle name="Normal 35 5 4" xfId="20493" xr:uid="{00000000-0005-0000-0000-00000C500000}"/>
    <cellStyle name="Normal 35 6" xfId="20494" xr:uid="{00000000-0005-0000-0000-00000D500000}"/>
    <cellStyle name="Normal 35 7" xfId="20495" xr:uid="{00000000-0005-0000-0000-00000E500000}"/>
    <cellStyle name="Normal 35 8" xfId="20496" xr:uid="{00000000-0005-0000-0000-00000F500000}"/>
    <cellStyle name="Normal 35 9" xfId="20497" xr:uid="{00000000-0005-0000-0000-000010500000}"/>
    <cellStyle name="Normal 35_Active vs. Retiree" xfId="20498" xr:uid="{00000000-0005-0000-0000-000011500000}"/>
    <cellStyle name="Normal 36" xfId="20499" xr:uid="{00000000-0005-0000-0000-000012500000}"/>
    <cellStyle name="Normal 36 10" xfId="20500" xr:uid="{00000000-0005-0000-0000-000013500000}"/>
    <cellStyle name="Normal 36 11" xfId="20501" xr:uid="{00000000-0005-0000-0000-000014500000}"/>
    <cellStyle name="Normal 36 12" xfId="20502" xr:uid="{00000000-0005-0000-0000-000015500000}"/>
    <cellStyle name="Normal 36 2" xfId="20503" xr:uid="{00000000-0005-0000-0000-000016500000}"/>
    <cellStyle name="Normal 36 2 10" xfId="20504" xr:uid="{00000000-0005-0000-0000-000017500000}"/>
    <cellStyle name="Normal 36 2 11" xfId="20505" xr:uid="{00000000-0005-0000-0000-000018500000}"/>
    <cellStyle name="Normal 36 2 2" xfId="20506" xr:uid="{00000000-0005-0000-0000-000019500000}"/>
    <cellStyle name="Normal 36 2 2 2" xfId="20507" xr:uid="{00000000-0005-0000-0000-00001A500000}"/>
    <cellStyle name="Normal 36 2 2 2 2" xfId="20508" xr:uid="{00000000-0005-0000-0000-00001B500000}"/>
    <cellStyle name="Normal 36 2 2 2 2 2" xfId="20509" xr:uid="{00000000-0005-0000-0000-00001C500000}"/>
    <cellStyle name="Normal 36 2 2 2 2 2 2" xfId="20510" xr:uid="{00000000-0005-0000-0000-00001D500000}"/>
    <cellStyle name="Normal 36 2 2 2 2 3" xfId="20511" xr:uid="{00000000-0005-0000-0000-00001E500000}"/>
    <cellStyle name="Normal 36 2 2 2 2 3 2" xfId="20512" xr:uid="{00000000-0005-0000-0000-00001F500000}"/>
    <cellStyle name="Normal 36 2 2 2 2 4" xfId="20513" xr:uid="{00000000-0005-0000-0000-000020500000}"/>
    <cellStyle name="Normal 36 2 2 2 3" xfId="20514" xr:uid="{00000000-0005-0000-0000-000021500000}"/>
    <cellStyle name="Normal 36 2 2 2 3 2" xfId="20515" xr:uid="{00000000-0005-0000-0000-000022500000}"/>
    <cellStyle name="Normal 36 2 2 2 4" xfId="20516" xr:uid="{00000000-0005-0000-0000-000023500000}"/>
    <cellStyle name="Normal 36 2 2 2 4 2" xfId="20517" xr:uid="{00000000-0005-0000-0000-000024500000}"/>
    <cellStyle name="Normal 36 2 2 2 5" xfId="20518" xr:uid="{00000000-0005-0000-0000-000025500000}"/>
    <cellStyle name="Normal 36 2 2 3" xfId="20519" xr:uid="{00000000-0005-0000-0000-000026500000}"/>
    <cellStyle name="Normal 36 2 2 3 2" xfId="20520" xr:uid="{00000000-0005-0000-0000-000027500000}"/>
    <cellStyle name="Normal 36 2 2 3 2 2" xfId="20521" xr:uid="{00000000-0005-0000-0000-000028500000}"/>
    <cellStyle name="Normal 36 2 2 3 3" xfId="20522" xr:uid="{00000000-0005-0000-0000-000029500000}"/>
    <cellStyle name="Normal 36 2 2 3 3 2" xfId="20523" xr:uid="{00000000-0005-0000-0000-00002A500000}"/>
    <cellStyle name="Normal 36 2 2 3 4" xfId="20524" xr:uid="{00000000-0005-0000-0000-00002B500000}"/>
    <cellStyle name="Normal 36 2 2 4" xfId="20525" xr:uid="{00000000-0005-0000-0000-00002C500000}"/>
    <cellStyle name="Normal 36 2 2 4 2" xfId="20526" xr:uid="{00000000-0005-0000-0000-00002D500000}"/>
    <cellStyle name="Normal 36 2 2 4 2 2" xfId="20527" xr:uid="{00000000-0005-0000-0000-00002E500000}"/>
    <cellStyle name="Normal 36 2 2 4 3" xfId="20528" xr:uid="{00000000-0005-0000-0000-00002F500000}"/>
    <cellStyle name="Normal 36 2 2 4 3 2" xfId="20529" xr:uid="{00000000-0005-0000-0000-000030500000}"/>
    <cellStyle name="Normal 36 2 2 4 4" xfId="20530" xr:uid="{00000000-0005-0000-0000-000031500000}"/>
    <cellStyle name="Normal 36 2 2 5" xfId="20531" xr:uid="{00000000-0005-0000-0000-000032500000}"/>
    <cellStyle name="Normal 36 2 2 5 2" xfId="20532" xr:uid="{00000000-0005-0000-0000-000033500000}"/>
    <cellStyle name="Normal 36 2 2 6" xfId="20533" xr:uid="{00000000-0005-0000-0000-000034500000}"/>
    <cellStyle name="Normal 36 2 2 6 2" xfId="20534" xr:uid="{00000000-0005-0000-0000-000035500000}"/>
    <cellStyle name="Normal 36 2 2 7" xfId="20535" xr:uid="{00000000-0005-0000-0000-000036500000}"/>
    <cellStyle name="Normal 36 2 3" xfId="20536" xr:uid="{00000000-0005-0000-0000-000037500000}"/>
    <cellStyle name="Normal 36 2 3 2" xfId="20537" xr:uid="{00000000-0005-0000-0000-000038500000}"/>
    <cellStyle name="Normal 36 2 3 2 2" xfId="20538" xr:uid="{00000000-0005-0000-0000-000039500000}"/>
    <cellStyle name="Normal 36 2 3 2 2 2" xfId="20539" xr:uid="{00000000-0005-0000-0000-00003A500000}"/>
    <cellStyle name="Normal 36 2 3 2 3" xfId="20540" xr:uid="{00000000-0005-0000-0000-00003B500000}"/>
    <cellStyle name="Normal 36 2 3 2 3 2" xfId="20541" xr:uid="{00000000-0005-0000-0000-00003C500000}"/>
    <cellStyle name="Normal 36 2 3 2 4" xfId="20542" xr:uid="{00000000-0005-0000-0000-00003D500000}"/>
    <cellStyle name="Normal 36 2 3 3" xfId="20543" xr:uid="{00000000-0005-0000-0000-00003E500000}"/>
    <cellStyle name="Normal 36 2 3 3 2" xfId="20544" xr:uid="{00000000-0005-0000-0000-00003F500000}"/>
    <cellStyle name="Normal 36 2 3 3 2 2" xfId="20545" xr:uid="{00000000-0005-0000-0000-000040500000}"/>
    <cellStyle name="Normal 36 2 3 3 3" xfId="20546" xr:uid="{00000000-0005-0000-0000-000041500000}"/>
    <cellStyle name="Normal 36 2 3 3 3 2" xfId="20547" xr:uid="{00000000-0005-0000-0000-000042500000}"/>
    <cellStyle name="Normal 36 2 3 3 4" xfId="20548" xr:uid="{00000000-0005-0000-0000-000043500000}"/>
    <cellStyle name="Normal 36 2 3 4" xfId="20549" xr:uid="{00000000-0005-0000-0000-000044500000}"/>
    <cellStyle name="Normal 36 2 3 4 2" xfId="20550" xr:uid="{00000000-0005-0000-0000-000045500000}"/>
    <cellStyle name="Normal 36 2 3 5" xfId="20551" xr:uid="{00000000-0005-0000-0000-000046500000}"/>
    <cellStyle name="Normal 36 2 3 5 2" xfId="20552" xr:uid="{00000000-0005-0000-0000-000047500000}"/>
    <cellStyle name="Normal 36 2 3 6" xfId="20553" xr:uid="{00000000-0005-0000-0000-000048500000}"/>
    <cellStyle name="Normal 36 2 4" xfId="20554" xr:uid="{00000000-0005-0000-0000-000049500000}"/>
    <cellStyle name="Normal 36 2 4 2" xfId="20555" xr:uid="{00000000-0005-0000-0000-00004A500000}"/>
    <cellStyle name="Normal 36 2 4 2 2" xfId="20556" xr:uid="{00000000-0005-0000-0000-00004B500000}"/>
    <cellStyle name="Normal 36 2 4 2 2 2" xfId="20557" xr:uid="{00000000-0005-0000-0000-00004C500000}"/>
    <cellStyle name="Normal 36 2 4 2 3" xfId="20558" xr:uid="{00000000-0005-0000-0000-00004D500000}"/>
    <cellStyle name="Normal 36 2 4 2 3 2" xfId="20559" xr:uid="{00000000-0005-0000-0000-00004E500000}"/>
    <cellStyle name="Normal 36 2 4 2 4" xfId="20560" xr:uid="{00000000-0005-0000-0000-00004F500000}"/>
    <cellStyle name="Normal 36 2 4 3" xfId="20561" xr:uid="{00000000-0005-0000-0000-000050500000}"/>
    <cellStyle name="Normal 36 2 4 3 2" xfId="20562" xr:uid="{00000000-0005-0000-0000-000051500000}"/>
    <cellStyle name="Normal 36 2 4 4" xfId="20563" xr:uid="{00000000-0005-0000-0000-000052500000}"/>
    <cellStyle name="Normal 36 2 4 4 2" xfId="20564" xr:uid="{00000000-0005-0000-0000-000053500000}"/>
    <cellStyle name="Normal 36 2 4 5" xfId="20565" xr:uid="{00000000-0005-0000-0000-000054500000}"/>
    <cellStyle name="Normal 36 2 5" xfId="20566" xr:uid="{00000000-0005-0000-0000-000055500000}"/>
    <cellStyle name="Normal 36 2 5 2" xfId="20567" xr:uid="{00000000-0005-0000-0000-000056500000}"/>
    <cellStyle name="Normal 36 2 5 2 2" xfId="20568" xr:uid="{00000000-0005-0000-0000-000057500000}"/>
    <cellStyle name="Normal 36 2 5 3" xfId="20569" xr:uid="{00000000-0005-0000-0000-000058500000}"/>
    <cellStyle name="Normal 36 2 5 3 2" xfId="20570" xr:uid="{00000000-0005-0000-0000-000059500000}"/>
    <cellStyle name="Normal 36 2 5 4" xfId="20571" xr:uid="{00000000-0005-0000-0000-00005A500000}"/>
    <cellStyle name="Normal 36 2 6" xfId="20572" xr:uid="{00000000-0005-0000-0000-00005B500000}"/>
    <cellStyle name="Normal 36 2 6 2" xfId="20573" xr:uid="{00000000-0005-0000-0000-00005C500000}"/>
    <cellStyle name="Normal 36 2 6 2 2" xfId="20574" xr:uid="{00000000-0005-0000-0000-00005D500000}"/>
    <cellStyle name="Normal 36 2 6 3" xfId="20575" xr:uid="{00000000-0005-0000-0000-00005E500000}"/>
    <cellStyle name="Normal 36 2 6 3 2" xfId="20576" xr:uid="{00000000-0005-0000-0000-00005F500000}"/>
    <cellStyle name="Normal 36 2 6 4" xfId="20577" xr:uid="{00000000-0005-0000-0000-000060500000}"/>
    <cellStyle name="Normal 36 2 7" xfId="20578" xr:uid="{00000000-0005-0000-0000-000061500000}"/>
    <cellStyle name="Normal 36 2 7 2" xfId="20579" xr:uid="{00000000-0005-0000-0000-000062500000}"/>
    <cellStyle name="Normal 36 2 8" xfId="20580" xr:uid="{00000000-0005-0000-0000-000063500000}"/>
    <cellStyle name="Normal 36 2 8 2" xfId="20581" xr:uid="{00000000-0005-0000-0000-000064500000}"/>
    <cellStyle name="Normal 36 2 9" xfId="20582" xr:uid="{00000000-0005-0000-0000-000065500000}"/>
    <cellStyle name="Normal 36 2 9 2" xfId="20583" xr:uid="{00000000-0005-0000-0000-000066500000}"/>
    <cellStyle name="Normal 36 2_Active vs. Retiree" xfId="20584" xr:uid="{00000000-0005-0000-0000-000067500000}"/>
    <cellStyle name="Normal 36 3" xfId="20585" xr:uid="{00000000-0005-0000-0000-000068500000}"/>
    <cellStyle name="Normal 36 3 2" xfId="20586" xr:uid="{00000000-0005-0000-0000-000069500000}"/>
    <cellStyle name="Normal 36 3 2 2" xfId="20587" xr:uid="{00000000-0005-0000-0000-00006A500000}"/>
    <cellStyle name="Normal 36 3 2 2 2" xfId="20588" xr:uid="{00000000-0005-0000-0000-00006B500000}"/>
    <cellStyle name="Normal 36 3 2 3" xfId="20589" xr:uid="{00000000-0005-0000-0000-00006C500000}"/>
    <cellStyle name="Normal 36 3 2 3 2" xfId="20590" xr:uid="{00000000-0005-0000-0000-00006D500000}"/>
    <cellStyle name="Normal 36 3 2 4" xfId="20591" xr:uid="{00000000-0005-0000-0000-00006E500000}"/>
    <cellStyle name="Normal 36 3 3" xfId="20592" xr:uid="{00000000-0005-0000-0000-00006F500000}"/>
    <cellStyle name="Normal 36 3 3 2" xfId="20593" xr:uid="{00000000-0005-0000-0000-000070500000}"/>
    <cellStyle name="Normal 36 3 3 2 2" xfId="20594" xr:uid="{00000000-0005-0000-0000-000071500000}"/>
    <cellStyle name="Normal 36 3 3 3" xfId="20595" xr:uid="{00000000-0005-0000-0000-000072500000}"/>
    <cellStyle name="Normal 36 3 3 3 2" xfId="20596" xr:uid="{00000000-0005-0000-0000-000073500000}"/>
    <cellStyle name="Normal 36 3 3 4" xfId="20597" xr:uid="{00000000-0005-0000-0000-000074500000}"/>
    <cellStyle name="Normal 36 3 4" xfId="20598" xr:uid="{00000000-0005-0000-0000-000075500000}"/>
    <cellStyle name="Normal 36 3 4 2" xfId="20599" xr:uid="{00000000-0005-0000-0000-000076500000}"/>
    <cellStyle name="Normal 36 3 5" xfId="20600" xr:uid="{00000000-0005-0000-0000-000077500000}"/>
    <cellStyle name="Normal 36 3 5 2" xfId="20601" xr:uid="{00000000-0005-0000-0000-000078500000}"/>
    <cellStyle name="Normal 36 3 6" xfId="20602" xr:uid="{00000000-0005-0000-0000-000079500000}"/>
    <cellStyle name="Normal 36 4" xfId="20603" xr:uid="{00000000-0005-0000-0000-00007A500000}"/>
    <cellStyle name="Normal 36 4 2" xfId="20604" xr:uid="{00000000-0005-0000-0000-00007B500000}"/>
    <cellStyle name="Normal 36 4 2 2" xfId="20605" xr:uid="{00000000-0005-0000-0000-00007C500000}"/>
    <cellStyle name="Normal 36 4 2 2 2" xfId="20606" xr:uid="{00000000-0005-0000-0000-00007D500000}"/>
    <cellStyle name="Normal 36 4 2 3" xfId="20607" xr:uid="{00000000-0005-0000-0000-00007E500000}"/>
    <cellStyle name="Normal 36 4 2 3 2" xfId="20608" xr:uid="{00000000-0005-0000-0000-00007F500000}"/>
    <cellStyle name="Normal 36 4 2 4" xfId="20609" xr:uid="{00000000-0005-0000-0000-000080500000}"/>
    <cellStyle name="Normal 36 4 3" xfId="20610" xr:uid="{00000000-0005-0000-0000-000081500000}"/>
    <cellStyle name="Normal 36 4 3 2" xfId="20611" xr:uid="{00000000-0005-0000-0000-000082500000}"/>
    <cellStyle name="Normal 36 4 4" xfId="20612" xr:uid="{00000000-0005-0000-0000-000083500000}"/>
    <cellStyle name="Normal 36 4 4 2" xfId="20613" xr:uid="{00000000-0005-0000-0000-000084500000}"/>
    <cellStyle name="Normal 36 4 5" xfId="20614" xr:uid="{00000000-0005-0000-0000-000085500000}"/>
    <cellStyle name="Normal 36 5" xfId="20615" xr:uid="{00000000-0005-0000-0000-000086500000}"/>
    <cellStyle name="Normal 36 5 2" xfId="20616" xr:uid="{00000000-0005-0000-0000-000087500000}"/>
    <cellStyle name="Normal 36 5 2 2" xfId="20617" xr:uid="{00000000-0005-0000-0000-000088500000}"/>
    <cellStyle name="Normal 36 5 3" xfId="20618" xr:uid="{00000000-0005-0000-0000-000089500000}"/>
    <cellStyle name="Normal 36 5 3 2" xfId="20619" xr:uid="{00000000-0005-0000-0000-00008A500000}"/>
    <cellStyle name="Normal 36 5 4" xfId="20620" xr:uid="{00000000-0005-0000-0000-00008B500000}"/>
    <cellStyle name="Normal 36 6" xfId="20621" xr:uid="{00000000-0005-0000-0000-00008C500000}"/>
    <cellStyle name="Normal 36 7" xfId="20622" xr:uid="{00000000-0005-0000-0000-00008D500000}"/>
    <cellStyle name="Normal 36 8" xfId="20623" xr:uid="{00000000-0005-0000-0000-00008E500000}"/>
    <cellStyle name="Normal 36 9" xfId="20624" xr:uid="{00000000-0005-0000-0000-00008F500000}"/>
    <cellStyle name="Normal 36_Active vs. Retiree" xfId="20625" xr:uid="{00000000-0005-0000-0000-000090500000}"/>
    <cellStyle name="Normal 37" xfId="20626" xr:uid="{00000000-0005-0000-0000-000091500000}"/>
    <cellStyle name="Normal 37 10" xfId="20627" xr:uid="{00000000-0005-0000-0000-000092500000}"/>
    <cellStyle name="Normal 37 11" xfId="20628" xr:uid="{00000000-0005-0000-0000-000093500000}"/>
    <cellStyle name="Normal 37 12" xfId="20629" xr:uid="{00000000-0005-0000-0000-000094500000}"/>
    <cellStyle name="Normal 37 2" xfId="20630" xr:uid="{00000000-0005-0000-0000-000095500000}"/>
    <cellStyle name="Normal 37 2 10" xfId="20631" xr:uid="{00000000-0005-0000-0000-000096500000}"/>
    <cellStyle name="Normal 37 2 11" xfId="20632" xr:uid="{00000000-0005-0000-0000-000097500000}"/>
    <cellStyle name="Normal 37 2 2" xfId="20633" xr:uid="{00000000-0005-0000-0000-000098500000}"/>
    <cellStyle name="Normal 37 2 2 2" xfId="20634" xr:uid="{00000000-0005-0000-0000-000099500000}"/>
    <cellStyle name="Normal 37 2 2 2 2" xfId="20635" xr:uid="{00000000-0005-0000-0000-00009A500000}"/>
    <cellStyle name="Normal 37 2 2 2 2 2" xfId="20636" xr:uid="{00000000-0005-0000-0000-00009B500000}"/>
    <cellStyle name="Normal 37 2 2 2 2 2 2" xfId="20637" xr:uid="{00000000-0005-0000-0000-00009C500000}"/>
    <cellStyle name="Normal 37 2 2 2 2 3" xfId="20638" xr:uid="{00000000-0005-0000-0000-00009D500000}"/>
    <cellStyle name="Normal 37 2 2 2 2 3 2" xfId="20639" xr:uid="{00000000-0005-0000-0000-00009E500000}"/>
    <cellStyle name="Normal 37 2 2 2 2 4" xfId="20640" xr:uid="{00000000-0005-0000-0000-00009F500000}"/>
    <cellStyle name="Normal 37 2 2 2 3" xfId="20641" xr:uid="{00000000-0005-0000-0000-0000A0500000}"/>
    <cellStyle name="Normal 37 2 2 2 3 2" xfId="20642" xr:uid="{00000000-0005-0000-0000-0000A1500000}"/>
    <cellStyle name="Normal 37 2 2 2 4" xfId="20643" xr:uid="{00000000-0005-0000-0000-0000A2500000}"/>
    <cellStyle name="Normal 37 2 2 2 4 2" xfId="20644" xr:uid="{00000000-0005-0000-0000-0000A3500000}"/>
    <cellStyle name="Normal 37 2 2 2 5" xfId="20645" xr:uid="{00000000-0005-0000-0000-0000A4500000}"/>
    <cellStyle name="Normal 37 2 2 3" xfId="20646" xr:uid="{00000000-0005-0000-0000-0000A5500000}"/>
    <cellStyle name="Normal 37 2 2 3 2" xfId="20647" xr:uid="{00000000-0005-0000-0000-0000A6500000}"/>
    <cellStyle name="Normal 37 2 2 3 2 2" xfId="20648" xr:uid="{00000000-0005-0000-0000-0000A7500000}"/>
    <cellStyle name="Normal 37 2 2 3 3" xfId="20649" xr:uid="{00000000-0005-0000-0000-0000A8500000}"/>
    <cellStyle name="Normal 37 2 2 3 3 2" xfId="20650" xr:uid="{00000000-0005-0000-0000-0000A9500000}"/>
    <cellStyle name="Normal 37 2 2 3 4" xfId="20651" xr:uid="{00000000-0005-0000-0000-0000AA500000}"/>
    <cellStyle name="Normal 37 2 2 4" xfId="20652" xr:uid="{00000000-0005-0000-0000-0000AB500000}"/>
    <cellStyle name="Normal 37 2 2 4 2" xfId="20653" xr:uid="{00000000-0005-0000-0000-0000AC500000}"/>
    <cellStyle name="Normal 37 2 2 4 2 2" xfId="20654" xr:uid="{00000000-0005-0000-0000-0000AD500000}"/>
    <cellStyle name="Normal 37 2 2 4 3" xfId="20655" xr:uid="{00000000-0005-0000-0000-0000AE500000}"/>
    <cellStyle name="Normal 37 2 2 4 3 2" xfId="20656" xr:uid="{00000000-0005-0000-0000-0000AF500000}"/>
    <cellStyle name="Normal 37 2 2 4 4" xfId="20657" xr:uid="{00000000-0005-0000-0000-0000B0500000}"/>
    <cellStyle name="Normal 37 2 2 5" xfId="20658" xr:uid="{00000000-0005-0000-0000-0000B1500000}"/>
    <cellStyle name="Normal 37 2 2 5 2" xfId="20659" xr:uid="{00000000-0005-0000-0000-0000B2500000}"/>
    <cellStyle name="Normal 37 2 2 6" xfId="20660" xr:uid="{00000000-0005-0000-0000-0000B3500000}"/>
    <cellStyle name="Normal 37 2 2 6 2" xfId="20661" xr:uid="{00000000-0005-0000-0000-0000B4500000}"/>
    <cellStyle name="Normal 37 2 2 7" xfId="20662" xr:uid="{00000000-0005-0000-0000-0000B5500000}"/>
    <cellStyle name="Normal 37 2 3" xfId="20663" xr:uid="{00000000-0005-0000-0000-0000B6500000}"/>
    <cellStyle name="Normal 37 2 3 2" xfId="20664" xr:uid="{00000000-0005-0000-0000-0000B7500000}"/>
    <cellStyle name="Normal 37 2 3 2 2" xfId="20665" xr:uid="{00000000-0005-0000-0000-0000B8500000}"/>
    <cellStyle name="Normal 37 2 3 2 2 2" xfId="20666" xr:uid="{00000000-0005-0000-0000-0000B9500000}"/>
    <cellStyle name="Normal 37 2 3 2 3" xfId="20667" xr:uid="{00000000-0005-0000-0000-0000BA500000}"/>
    <cellStyle name="Normal 37 2 3 2 3 2" xfId="20668" xr:uid="{00000000-0005-0000-0000-0000BB500000}"/>
    <cellStyle name="Normal 37 2 3 2 4" xfId="20669" xr:uid="{00000000-0005-0000-0000-0000BC500000}"/>
    <cellStyle name="Normal 37 2 3 3" xfId="20670" xr:uid="{00000000-0005-0000-0000-0000BD500000}"/>
    <cellStyle name="Normal 37 2 3 3 2" xfId="20671" xr:uid="{00000000-0005-0000-0000-0000BE500000}"/>
    <cellStyle name="Normal 37 2 3 3 2 2" xfId="20672" xr:uid="{00000000-0005-0000-0000-0000BF500000}"/>
    <cellStyle name="Normal 37 2 3 3 3" xfId="20673" xr:uid="{00000000-0005-0000-0000-0000C0500000}"/>
    <cellStyle name="Normal 37 2 3 3 3 2" xfId="20674" xr:uid="{00000000-0005-0000-0000-0000C1500000}"/>
    <cellStyle name="Normal 37 2 3 3 4" xfId="20675" xr:uid="{00000000-0005-0000-0000-0000C2500000}"/>
    <cellStyle name="Normal 37 2 3 4" xfId="20676" xr:uid="{00000000-0005-0000-0000-0000C3500000}"/>
    <cellStyle name="Normal 37 2 3 4 2" xfId="20677" xr:uid="{00000000-0005-0000-0000-0000C4500000}"/>
    <cellStyle name="Normal 37 2 3 5" xfId="20678" xr:uid="{00000000-0005-0000-0000-0000C5500000}"/>
    <cellStyle name="Normal 37 2 3 5 2" xfId="20679" xr:uid="{00000000-0005-0000-0000-0000C6500000}"/>
    <cellStyle name="Normal 37 2 3 6" xfId="20680" xr:uid="{00000000-0005-0000-0000-0000C7500000}"/>
    <cellStyle name="Normal 37 2 4" xfId="20681" xr:uid="{00000000-0005-0000-0000-0000C8500000}"/>
    <cellStyle name="Normal 37 2 4 2" xfId="20682" xr:uid="{00000000-0005-0000-0000-0000C9500000}"/>
    <cellStyle name="Normal 37 2 4 2 2" xfId="20683" xr:uid="{00000000-0005-0000-0000-0000CA500000}"/>
    <cellStyle name="Normal 37 2 4 2 2 2" xfId="20684" xr:uid="{00000000-0005-0000-0000-0000CB500000}"/>
    <cellStyle name="Normal 37 2 4 2 3" xfId="20685" xr:uid="{00000000-0005-0000-0000-0000CC500000}"/>
    <cellStyle name="Normal 37 2 4 2 3 2" xfId="20686" xr:uid="{00000000-0005-0000-0000-0000CD500000}"/>
    <cellStyle name="Normal 37 2 4 2 4" xfId="20687" xr:uid="{00000000-0005-0000-0000-0000CE500000}"/>
    <cellStyle name="Normal 37 2 4 3" xfId="20688" xr:uid="{00000000-0005-0000-0000-0000CF500000}"/>
    <cellStyle name="Normal 37 2 4 3 2" xfId="20689" xr:uid="{00000000-0005-0000-0000-0000D0500000}"/>
    <cellStyle name="Normal 37 2 4 4" xfId="20690" xr:uid="{00000000-0005-0000-0000-0000D1500000}"/>
    <cellStyle name="Normal 37 2 4 4 2" xfId="20691" xr:uid="{00000000-0005-0000-0000-0000D2500000}"/>
    <cellStyle name="Normal 37 2 4 5" xfId="20692" xr:uid="{00000000-0005-0000-0000-0000D3500000}"/>
    <cellStyle name="Normal 37 2 5" xfId="20693" xr:uid="{00000000-0005-0000-0000-0000D4500000}"/>
    <cellStyle name="Normal 37 2 5 2" xfId="20694" xr:uid="{00000000-0005-0000-0000-0000D5500000}"/>
    <cellStyle name="Normal 37 2 5 2 2" xfId="20695" xr:uid="{00000000-0005-0000-0000-0000D6500000}"/>
    <cellStyle name="Normal 37 2 5 3" xfId="20696" xr:uid="{00000000-0005-0000-0000-0000D7500000}"/>
    <cellStyle name="Normal 37 2 5 3 2" xfId="20697" xr:uid="{00000000-0005-0000-0000-0000D8500000}"/>
    <cellStyle name="Normal 37 2 5 4" xfId="20698" xr:uid="{00000000-0005-0000-0000-0000D9500000}"/>
    <cellStyle name="Normal 37 2 6" xfId="20699" xr:uid="{00000000-0005-0000-0000-0000DA500000}"/>
    <cellStyle name="Normal 37 2 6 2" xfId="20700" xr:uid="{00000000-0005-0000-0000-0000DB500000}"/>
    <cellStyle name="Normal 37 2 6 2 2" xfId="20701" xr:uid="{00000000-0005-0000-0000-0000DC500000}"/>
    <cellStyle name="Normal 37 2 6 3" xfId="20702" xr:uid="{00000000-0005-0000-0000-0000DD500000}"/>
    <cellStyle name="Normal 37 2 6 3 2" xfId="20703" xr:uid="{00000000-0005-0000-0000-0000DE500000}"/>
    <cellStyle name="Normal 37 2 6 4" xfId="20704" xr:uid="{00000000-0005-0000-0000-0000DF500000}"/>
    <cellStyle name="Normal 37 2 7" xfId="20705" xr:uid="{00000000-0005-0000-0000-0000E0500000}"/>
    <cellStyle name="Normal 37 2 7 2" xfId="20706" xr:uid="{00000000-0005-0000-0000-0000E1500000}"/>
    <cellStyle name="Normal 37 2 8" xfId="20707" xr:uid="{00000000-0005-0000-0000-0000E2500000}"/>
    <cellStyle name="Normal 37 2 8 2" xfId="20708" xr:uid="{00000000-0005-0000-0000-0000E3500000}"/>
    <cellStyle name="Normal 37 2 9" xfId="20709" xr:uid="{00000000-0005-0000-0000-0000E4500000}"/>
    <cellStyle name="Normal 37 2 9 2" xfId="20710" xr:uid="{00000000-0005-0000-0000-0000E5500000}"/>
    <cellStyle name="Normal 37 2_Active vs. Retiree" xfId="20711" xr:uid="{00000000-0005-0000-0000-0000E6500000}"/>
    <cellStyle name="Normal 37 3" xfId="20712" xr:uid="{00000000-0005-0000-0000-0000E7500000}"/>
    <cellStyle name="Normal 37 3 2" xfId="20713" xr:uid="{00000000-0005-0000-0000-0000E8500000}"/>
    <cellStyle name="Normal 37 3 2 2" xfId="20714" xr:uid="{00000000-0005-0000-0000-0000E9500000}"/>
    <cellStyle name="Normal 37 3 2 2 2" xfId="20715" xr:uid="{00000000-0005-0000-0000-0000EA500000}"/>
    <cellStyle name="Normal 37 3 2 3" xfId="20716" xr:uid="{00000000-0005-0000-0000-0000EB500000}"/>
    <cellStyle name="Normal 37 3 2 3 2" xfId="20717" xr:uid="{00000000-0005-0000-0000-0000EC500000}"/>
    <cellStyle name="Normal 37 3 2 4" xfId="20718" xr:uid="{00000000-0005-0000-0000-0000ED500000}"/>
    <cellStyle name="Normal 37 3 3" xfId="20719" xr:uid="{00000000-0005-0000-0000-0000EE500000}"/>
    <cellStyle name="Normal 37 3 3 2" xfId="20720" xr:uid="{00000000-0005-0000-0000-0000EF500000}"/>
    <cellStyle name="Normal 37 3 3 2 2" xfId="20721" xr:uid="{00000000-0005-0000-0000-0000F0500000}"/>
    <cellStyle name="Normal 37 3 3 3" xfId="20722" xr:uid="{00000000-0005-0000-0000-0000F1500000}"/>
    <cellStyle name="Normal 37 3 3 3 2" xfId="20723" xr:uid="{00000000-0005-0000-0000-0000F2500000}"/>
    <cellStyle name="Normal 37 3 3 4" xfId="20724" xr:uid="{00000000-0005-0000-0000-0000F3500000}"/>
    <cellStyle name="Normal 37 3 4" xfId="20725" xr:uid="{00000000-0005-0000-0000-0000F4500000}"/>
    <cellStyle name="Normal 37 3 4 2" xfId="20726" xr:uid="{00000000-0005-0000-0000-0000F5500000}"/>
    <cellStyle name="Normal 37 3 5" xfId="20727" xr:uid="{00000000-0005-0000-0000-0000F6500000}"/>
    <cellStyle name="Normal 37 3 5 2" xfId="20728" xr:uid="{00000000-0005-0000-0000-0000F7500000}"/>
    <cellStyle name="Normal 37 3 6" xfId="20729" xr:uid="{00000000-0005-0000-0000-0000F8500000}"/>
    <cellStyle name="Normal 37 4" xfId="20730" xr:uid="{00000000-0005-0000-0000-0000F9500000}"/>
    <cellStyle name="Normal 37 4 2" xfId="20731" xr:uid="{00000000-0005-0000-0000-0000FA500000}"/>
    <cellStyle name="Normal 37 4 2 2" xfId="20732" xr:uid="{00000000-0005-0000-0000-0000FB500000}"/>
    <cellStyle name="Normal 37 4 2 2 2" xfId="20733" xr:uid="{00000000-0005-0000-0000-0000FC500000}"/>
    <cellStyle name="Normal 37 4 2 3" xfId="20734" xr:uid="{00000000-0005-0000-0000-0000FD500000}"/>
    <cellStyle name="Normal 37 4 2 3 2" xfId="20735" xr:uid="{00000000-0005-0000-0000-0000FE500000}"/>
    <cellStyle name="Normal 37 4 2 4" xfId="20736" xr:uid="{00000000-0005-0000-0000-0000FF500000}"/>
    <cellStyle name="Normal 37 4 3" xfId="20737" xr:uid="{00000000-0005-0000-0000-000000510000}"/>
    <cellStyle name="Normal 37 4 3 2" xfId="20738" xr:uid="{00000000-0005-0000-0000-000001510000}"/>
    <cellStyle name="Normal 37 4 4" xfId="20739" xr:uid="{00000000-0005-0000-0000-000002510000}"/>
    <cellStyle name="Normal 37 4 4 2" xfId="20740" xr:uid="{00000000-0005-0000-0000-000003510000}"/>
    <cellStyle name="Normal 37 4 5" xfId="20741" xr:uid="{00000000-0005-0000-0000-000004510000}"/>
    <cellStyle name="Normal 37 5" xfId="20742" xr:uid="{00000000-0005-0000-0000-000005510000}"/>
    <cellStyle name="Normal 37 5 2" xfId="20743" xr:uid="{00000000-0005-0000-0000-000006510000}"/>
    <cellStyle name="Normal 37 5 2 2" xfId="20744" xr:uid="{00000000-0005-0000-0000-000007510000}"/>
    <cellStyle name="Normal 37 5 3" xfId="20745" xr:uid="{00000000-0005-0000-0000-000008510000}"/>
    <cellStyle name="Normal 37 5 3 2" xfId="20746" xr:uid="{00000000-0005-0000-0000-000009510000}"/>
    <cellStyle name="Normal 37 5 4" xfId="20747" xr:uid="{00000000-0005-0000-0000-00000A510000}"/>
    <cellStyle name="Normal 37 6" xfId="20748" xr:uid="{00000000-0005-0000-0000-00000B510000}"/>
    <cellStyle name="Normal 37 7" xfId="20749" xr:uid="{00000000-0005-0000-0000-00000C510000}"/>
    <cellStyle name="Normal 37 8" xfId="20750" xr:uid="{00000000-0005-0000-0000-00000D510000}"/>
    <cellStyle name="Normal 37 9" xfId="20751" xr:uid="{00000000-0005-0000-0000-00000E510000}"/>
    <cellStyle name="Normal 37_Active vs. Retiree" xfId="20752" xr:uid="{00000000-0005-0000-0000-00000F510000}"/>
    <cellStyle name="Normal 38" xfId="20753" xr:uid="{00000000-0005-0000-0000-000010510000}"/>
    <cellStyle name="Normal 38 10" xfId="20754" xr:uid="{00000000-0005-0000-0000-000011510000}"/>
    <cellStyle name="Normal 38 11" xfId="20755" xr:uid="{00000000-0005-0000-0000-000012510000}"/>
    <cellStyle name="Normal 38 12" xfId="20756" xr:uid="{00000000-0005-0000-0000-000013510000}"/>
    <cellStyle name="Normal 38 2" xfId="20757" xr:uid="{00000000-0005-0000-0000-000014510000}"/>
    <cellStyle name="Normal 38 2 10" xfId="20758" xr:uid="{00000000-0005-0000-0000-000015510000}"/>
    <cellStyle name="Normal 38 2 11" xfId="20759" xr:uid="{00000000-0005-0000-0000-000016510000}"/>
    <cellStyle name="Normal 38 2 2" xfId="20760" xr:uid="{00000000-0005-0000-0000-000017510000}"/>
    <cellStyle name="Normal 38 2 2 2" xfId="20761" xr:uid="{00000000-0005-0000-0000-000018510000}"/>
    <cellStyle name="Normal 38 2 2 2 2" xfId="20762" xr:uid="{00000000-0005-0000-0000-000019510000}"/>
    <cellStyle name="Normal 38 2 2 2 2 2" xfId="20763" xr:uid="{00000000-0005-0000-0000-00001A510000}"/>
    <cellStyle name="Normal 38 2 2 2 2 2 2" xfId="20764" xr:uid="{00000000-0005-0000-0000-00001B510000}"/>
    <cellStyle name="Normal 38 2 2 2 2 3" xfId="20765" xr:uid="{00000000-0005-0000-0000-00001C510000}"/>
    <cellStyle name="Normal 38 2 2 2 2 3 2" xfId="20766" xr:uid="{00000000-0005-0000-0000-00001D510000}"/>
    <cellStyle name="Normal 38 2 2 2 2 4" xfId="20767" xr:uid="{00000000-0005-0000-0000-00001E510000}"/>
    <cellStyle name="Normal 38 2 2 2 3" xfId="20768" xr:uid="{00000000-0005-0000-0000-00001F510000}"/>
    <cellStyle name="Normal 38 2 2 2 3 2" xfId="20769" xr:uid="{00000000-0005-0000-0000-000020510000}"/>
    <cellStyle name="Normal 38 2 2 2 4" xfId="20770" xr:uid="{00000000-0005-0000-0000-000021510000}"/>
    <cellStyle name="Normal 38 2 2 2 4 2" xfId="20771" xr:uid="{00000000-0005-0000-0000-000022510000}"/>
    <cellStyle name="Normal 38 2 2 2 5" xfId="20772" xr:uid="{00000000-0005-0000-0000-000023510000}"/>
    <cellStyle name="Normal 38 2 2 3" xfId="20773" xr:uid="{00000000-0005-0000-0000-000024510000}"/>
    <cellStyle name="Normal 38 2 2 3 2" xfId="20774" xr:uid="{00000000-0005-0000-0000-000025510000}"/>
    <cellStyle name="Normal 38 2 2 3 2 2" xfId="20775" xr:uid="{00000000-0005-0000-0000-000026510000}"/>
    <cellStyle name="Normal 38 2 2 3 3" xfId="20776" xr:uid="{00000000-0005-0000-0000-000027510000}"/>
    <cellStyle name="Normal 38 2 2 3 3 2" xfId="20777" xr:uid="{00000000-0005-0000-0000-000028510000}"/>
    <cellStyle name="Normal 38 2 2 3 4" xfId="20778" xr:uid="{00000000-0005-0000-0000-000029510000}"/>
    <cellStyle name="Normal 38 2 2 4" xfId="20779" xr:uid="{00000000-0005-0000-0000-00002A510000}"/>
    <cellStyle name="Normal 38 2 2 4 2" xfId="20780" xr:uid="{00000000-0005-0000-0000-00002B510000}"/>
    <cellStyle name="Normal 38 2 2 4 2 2" xfId="20781" xr:uid="{00000000-0005-0000-0000-00002C510000}"/>
    <cellStyle name="Normal 38 2 2 4 3" xfId="20782" xr:uid="{00000000-0005-0000-0000-00002D510000}"/>
    <cellStyle name="Normal 38 2 2 4 3 2" xfId="20783" xr:uid="{00000000-0005-0000-0000-00002E510000}"/>
    <cellStyle name="Normal 38 2 2 4 4" xfId="20784" xr:uid="{00000000-0005-0000-0000-00002F510000}"/>
    <cellStyle name="Normal 38 2 2 5" xfId="20785" xr:uid="{00000000-0005-0000-0000-000030510000}"/>
    <cellStyle name="Normal 38 2 2 5 2" xfId="20786" xr:uid="{00000000-0005-0000-0000-000031510000}"/>
    <cellStyle name="Normal 38 2 2 6" xfId="20787" xr:uid="{00000000-0005-0000-0000-000032510000}"/>
    <cellStyle name="Normal 38 2 2 6 2" xfId="20788" xr:uid="{00000000-0005-0000-0000-000033510000}"/>
    <cellStyle name="Normal 38 2 2 7" xfId="20789" xr:uid="{00000000-0005-0000-0000-000034510000}"/>
    <cellStyle name="Normal 38 2 3" xfId="20790" xr:uid="{00000000-0005-0000-0000-000035510000}"/>
    <cellStyle name="Normal 38 2 3 2" xfId="20791" xr:uid="{00000000-0005-0000-0000-000036510000}"/>
    <cellStyle name="Normal 38 2 3 2 2" xfId="20792" xr:uid="{00000000-0005-0000-0000-000037510000}"/>
    <cellStyle name="Normal 38 2 3 2 2 2" xfId="20793" xr:uid="{00000000-0005-0000-0000-000038510000}"/>
    <cellStyle name="Normal 38 2 3 2 3" xfId="20794" xr:uid="{00000000-0005-0000-0000-000039510000}"/>
    <cellStyle name="Normal 38 2 3 2 3 2" xfId="20795" xr:uid="{00000000-0005-0000-0000-00003A510000}"/>
    <cellStyle name="Normal 38 2 3 2 4" xfId="20796" xr:uid="{00000000-0005-0000-0000-00003B510000}"/>
    <cellStyle name="Normal 38 2 3 3" xfId="20797" xr:uid="{00000000-0005-0000-0000-00003C510000}"/>
    <cellStyle name="Normal 38 2 3 3 2" xfId="20798" xr:uid="{00000000-0005-0000-0000-00003D510000}"/>
    <cellStyle name="Normal 38 2 3 3 2 2" xfId="20799" xr:uid="{00000000-0005-0000-0000-00003E510000}"/>
    <cellStyle name="Normal 38 2 3 3 3" xfId="20800" xr:uid="{00000000-0005-0000-0000-00003F510000}"/>
    <cellStyle name="Normal 38 2 3 3 3 2" xfId="20801" xr:uid="{00000000-0005-0000-0000-000040510000}"/>
    <cellStyle name="Normal 38 2 3 3 4" xfId="20802" xr:uid="{00000000-0005-0000-0000-000041510000}"/>
    <cellStyle name="Normal 38 2 3 4" xfId="20803" xr:uid="{00000000-0005-0000-0000-000042510000}"/>
    <cellStyle name="Normal 38 2 3 4 2" xfId="20804" xr:uid="{00000000-0005-0000-0000-000043510000}"/>
    <cellStyle name="Normal 38 2 3 5" xfId="20805" xr:uid="{00000000-0005-0000-0000-000044510000}"/>
    <cellStyle name="Normal 38 2 3 5 2" xfId="20806" xr:uid="{00000000-0005-0000-0000-000045510000}"/>
    <cellStyle name="Normal 38 2 3 6" xfId="20807" xr:uid="{00000000-0005-0000-0000-000046510000}"/>
    <cellStyle name="Normal 38 2 4" xfId="20808" xr:uid="{00000000-0005-0000-0000-000047510000}"/>
    <cellStyle name="Normal 38 2 4 2" xfId="20809" xr:uid="{00000000-0005-0000-0000-000048510000}"/>
    <cellStyle name="Normal 38 2 4 2 2" xfId="20810" xr:uid="{00000000-0005-0000-0000-000049510000}"/>
    <cellStyle name="Normal 38 2 4 2 2 2" xfId="20811" xr:uid="{00000000-0005-0000-0000-00004A510000}"/>
    <cellStyle name="Normal 38 2 4 2 3" xfId="20812" xr:uid="{00000000-0005-0000-0000-00004B510000}"/>
    <cellStyle name="Normal 38 2 4 2 3 2" xfId="20813" xr:uid="{00000000-0005-0000-0000-00004C510000}"/>
    <cellStyle name="Normal 38 2 4 2 4" xfId="20814" xr:uid="{00000000-0005-0000-0000-00004D510000}"/>
    <cellStyle name="Normal 38 2 4 3" xfId="20815" xr:uid="{00000000-0005-0000-0000-00004E510000}"/>
    <cellStyle name="Normal 38 2 4 3 2" xfId="20816" xr:uid="{00000000-0005-0000-0000-00004F510000}"/>
    <cellStyle name="Normal 38 2 4 4" xfId="20817" xr:uid="{00000000-0005-0000-0000-000050510000}"/>
    <cellStyle name="Normal 38 2 4 4 2" xfId="20818" xr:uid="{00000000-0005-0000-0000-000051510000}"/>
    <cellStyle name="Normal 38 2 4 5" xfId="20819" xr:uid="{00000000-0005-0000-0000-000052510000}"/>
    <cellStyle name="Normal 38 2 5" xfId="20820" xr:uid="{00000000-0005-0000-0000-000053510000}"/>
    <cellStyle name="Normal 38 2 5 2" xfId="20821" xr:uid="{00000000-0005-0000-0000-000054510000}"/>
    <cellStyle name="Normal 38 2 5 2 2" xfId="20822" xr:uid="{00000000-0005-0000-0000-000055510000}"/>
    <cellStyle name="Normal 38 2 5 3" xfId="20823" xr:uid="{00000000-0005-0000-0000-000056510000}"/>
    <cellStyle name="Normal 38 2 5 3 2" xfId="20824" xr:uid="{00000000-0005-0000-0000-000057510000}"/>
    <cellStyle name="Normal 38 2 5 4" xfId="20825" xr:uid="{00000000-0005-0000-0000-000058510000}"/>
    <cellStyle name="Normal 38 2 6" xfId="20826" xr:uid="{00000000-0005-0000-0000-000059510000}"/>
    <cellStyle name="Normal 38 2 6 2" xfId="20827" xr:uid="{00000000-0005-0000-0000-00005A510000}"/>
    <cellStyle name="Normal 38 2 6 2 2" xfId="20828" xr:uid="{00000000-0005-0000-0000-00005B510000}"/>
    <cellStyle name="Normal 38 2 6 3" xfId="20829" xr:uid="{00000000-0005-0000-0000-00005C510000}"/>
    <cellStyle name="Normal 38 2 6 3 2" xfId="20830" xr:uid="{00000000-0005-0000-0000-00005D510000}"/>
    <cellStyle name="Normal 38 2 6 4" xfId="20831" xr:uid="{00000000-0005-0000-0000-00005E510000}"/>
    <cellStyle name="Normal 38 2 7" xfId="20832" xr:uid="{00000000-0005-0000-0000-00005F510000}"/>
    <cellStyle name="Normal 38 2 7 2" xfId="20833" xr:uid="{00000000-0005-0000-0000-000060510000}"/>
    <cellStyle name="Normal 38 2 8" xfId="20834" xr:uid="{00000000-0005-0000-0000-000061510000}"/>
    <cellStyle name="Normal 38 2 8 2" xfId="20835" xr:uid="{00000000-0005-0000-0000-000062510000}"/>
    <cellStyle name="Normal 38 2 9" xfId="20836" xr:uid="{00000000-0005-0000-0000-000063510000}"/>
    <cellStyle name="Normal 38 2 9 2" xfId="20837" xr:uid="{00000000-0005-0000-0000-000064510000}"/>
    <cellStyle name="Normal 38 2_Active vs. Retiree" xfId="20838" xr:uid="{00000000-0005-0000-0000-000065510000}"/>
    <cellStyle name="Normal 38 3" xfId="20839" xr:uid="{00000000-0005-0000-0000-000066510000}"/>
    <cellStyle name="Normal 38 3 2" xfId="20840" xr:uid="{00000000-0005-0000-0000-000067510000}"/>
    <cellStyle name="Normal 38 3 2 2" xfId="20841" xr:uid="{00000000-0005-0000-0000-000068510000}"/>
    <cellStyle name="Normal 38 3 2 2 2" xfId="20842" xr:uid="{00000000-0005-0000-0000-000069510000}"/>
    <cellStyle name="Normal 38 3 2 3" xfId="20843" xr:uid="{00000000-0005-0000-0000-00006A510000}"/>
    <cellStyle name="Normal 38 3 2 3 2" xfId="20844" xr:uid="{00000000-0005-0000-0000-00006B510000}"/>
    <cellStyle name="Normal 38 3 2 4" xfId="20845" xr:uid="{00000000-0005-0000-0000-00006C510000}"/>
    <cellStyle name="Normal 38 3 3" xfId="20846" xr:uid="{00000000-0005-0000-0000-00006D510000}"/>
    <cellStyle name="Normal 38 3 3 2" xfId="20847" xr:uid="{00000000-0005-0000-0000-00006E510000}"/>
    <cellStyle name="Normal 38 3 3 2 2" xfId="20848" xr:uid="{00000000-0005-0000-0000-00006F510000}"/>
    <cellStyle name="Normal 38 3 3 3" xfId="20849" xr:uid="{00000000-0005-0000-0000-000070510000}"/>
    <cellStyle name="Normal 38 3 3 3 2" xfId="20850" xr:uid="{00000000-0005-0000-0000-000071510000}"/>
    <cellStyle name="Normal 38 3 3 4" xfId="20851" xr:uid="{00000000-0005-0000-0000-000072510000}"/>
    <cellStyle name="Normal 38 3 4" xfId="20852" xr:uid="{00000000-0005-0000-0000-000073510000}"/>
    <cellStyle name="Normal 38 3 4 2" xfId="20853" xr:uid="{00000000-0005-0000-0000-000074510000}"/>
    <cellStyle name="Normal 38 3 5" xfId="20854" xr:uid="{00000000-0005-0000-0000-000075510000}"/>
    <cellStyle name="Normal 38 3 5 2" xfId="20855" xr:uid="{00000000-0005-0000-0000-000076510000}"/>
    <cellStyle name="Normal 38 3 6" xfId="20856" xr:uid="{00000000-0005-0000-0000-000077510000}"/>
    <cellStyle name="Normal 38 4" xfId="20857" xr:uid="{00000000-0005-0000-0000-000078510000}"/>
    <cellStyle name="Normal 38 4 2" xfId="20858" xr:uid="{00000000-0005-0000-0000-000079510000}"/>
    <cellStyle name="Normal 38 4 2 2" xfId="20859" xr:uid="{00000000-0005-0000-0000-00007A510000}"/>
    <cellStyle name="Normal 38 4 2 2 2" xfId="20860" xr:uid="{00000000-0005-0000-0000-00007B510000}"/>
    <cellStyle name="Normal 38 4 2 3" xfId="20861" xr:uid="{00000000-0005-0000-0000-00007C510000}"/>
    <cellStyle name="Normal 38 4 2 3 2" xfId="20862" xr:uid="{00000000-0005-0000-0000-00007D510000}"/>
    <cellStyle name="Normal 38 4 2 4" xfId="20863" xr:uid="{00000000-0005-0000-0000-00007E510000}"/>
    <cellStyle name="Normal 38 4 3" xfId="20864" xr:uid="{00000000-0005-0000-0000-00007F510000}"/>
    <cellStyle name="Normal 38 4 3 2" xfId="20865" xr:uid="{00000000-0005-0000-0000-000080510000}"/>
    <cellStyle name="Normal 38 4 4" xfId="20866" xr:uid="{00000000-0005-0000-0000-000081510000}"/>
    <cellStyle name="Normal 38 4 4 2" xfId="20867" xr:uid="{00000000-0005-0000-0000-000082510000}"/>
    <cellStyle name="Normal 38 4 5" xfId="20868" xr:uid="{00000000-0005-0000-0000-000083510000}"/>
    <cellStyle name="Normal 38 5" xfId="20869" xr:uid="{00000000-0005-0000-0000-000084510000}"/>
    <cellStyle name="Normal 38 5 2" xfId="20870" xr:uid="{00000000-0005-0000-0000-000085510000}"/>
    <cellStyle name="Normal 38 5 2 2" xfId="20871" xr:uid="{00000000-0005-0000-0000-000086510000}"/>
    <cellStyle name="Normal 38 5 3" xfId="20872" xr:uid="{00000000-0005-0000-0000-000087510000}"/>
    <cellStyle name="Normal 38 5 3 2" xfId="20873" xr:uid="{00000000-0005-0000-0000-000088510000}"/>
    <cellStyle name="Normal 38 5 4" xfId="20874" xr:uid="{00000000-0005-0000-0000-000089510000}"/>
    <cellStyle name="Normal 38 6" xfId="20875" xr:uid="{00000000-0005-0000-0000-00008A510000}"/>
    <cellStyle name="Normal 38 7" xfId="20876" xr:uid="{00000000-0005-0000-0000-00008B510000}"/>
    <cellStyle name="Normal 38 8" xfId="20877" xr:uid="{00000000-0005-0000-0000-00008C510000}"/>
    <cellStyle name="Normal 38 9" xfId="20878" xr:uid="{00000000-0005-0000-0000-00008D510000}"/>
    <cellStyle name="Normal 38_Active vs. Retiree" xfId="20879" xr:uid="{00000000-0005-0000-0000-00008E510000}"/>
    <cellStyle name="Normal 39" xfId="20880" xr:uid="{00000000-0005-0000-0000-00008F510000}"/>
    <cellStyle name="Normal 39 10" xfId="20881" xr:uid="{00000000-0005-0000-0000-000090510000}"/>
    <cellStyle name="Normal 39 2" xfId="20882" xr:uid="{00000000-0005-0000-0000-000091510000}"/>
    <cellStyle name="Normal 39 2 2" xfId="20883" xr:uid="{00000000-0005-0000-0000-000092510000}"/>
    <cellStyle name="Normal 39 2 2 2" xfId="20884" xr:uid="{00000000-0005-0000-0000-000093510000}"/>
    <cellStyle name="Normal 39 2 2 2 2" xfId="20885" xr:uid="{00000000-0005-0000-0000-000094510000}"/>
    <cellStyle name="Normal 39 2 2 2 2 2" xfId="20886" xr:uid="{00000000-0005-0000-0000-000095510000}"/>
    <cellStyle name="Normal 39 2 2 2 3" xfId="20887" xr:uid="{00000000-0005-0000-0000-000096510000}"/>
    <cellStyle name="Normal 39 2 2 2 3 2" xfId="20888" xr:uid="{00000000-0005-0000-0000-000097510000}"/>
    <cellStyle name="Normal 39 2 2 2 4" xfId="20889" xr:uid="{00000000-0005-0000-0000-000098510000}"/>
    <cellStyle name="Normal 39 2 2 3" xfId="20890" xr:uid="{00000000-0005-0000-0000-000099510000}"/>
    <cellStyle name="Normal 39 2 2 3 2" xfId="20891" xr:uid="{00000000-0005-0000-0000-00009A510000}"/>
    <cellStyle name="Normal 39 2 2 4" xfId="20892" xr:uid="{00000000-0005-0000-0000-00009B510000}"/>
    <cellStyle name="Normal 39 2 2 4 2" xfId="20893" xr:uid="{00000000-0005-0000-0000-00009C510000}"/>
    <cellStyle name="Normal 39 2 2 5" xfId="20894" xr:uid="{00000000-0005-0000-0000-00009D510000}"/>
    <cellStyle name="Normal 39 2 3" xfId="20895" xr:uid="{00000000-0005-0000-0000-00009E510000}"/>
    <cellStyle name="Normal 39 2 3 2" xfId="20896" xr:uid="{00000000-0005-0000-0000-00009F510000}"/>
    <cellStyle name="Normal 39 2 3 2 2" xfId="20897" xr:uid="{00000000-0005-0000-0000-0000A0510000}"/>
    <cellStyle name="Normal 39 2 3 2 2 2" xfId="20898" xr:uid="{00000000-0005-0000-0000-0000A1510000}"/>
    <cellStyle name="Normal 39 2 3 2 3" xfId="20899" xr:uid="{00000000-0005-0000-0000-0000A2510000}"/>
    <cellStyle name="Normal 39 2 3 2 3 2" xfId="20900" xr:uid="{00000000-0005-0000-0000-0000A3510000}"/>
    <cellStyle name="Normal 39 2 3 2 4" xfId="20901" xr:uid="{00000000-0005-0000-0000-0000A4510000}"/>
    <cellStyle name="Normal 39 2 3 3" xfId="20902" xr:uid="{00000000-0005-0000-0000-0000A5510000}"/>
    <cellStyle name="Normal 39 2 3 3 2" xfId="20903" xr:uid="{00000000-0005-0000-0000-0000A6510000}"/>
    <cellStyle name="Normal 39 2 3 4" xfId="20904" xr:uid="{00000000-0005-0000-0000-0000A7510000}"/>
    <cellStyle name="Normal 39 2 3 4 2" xfId="20905" xr:uid="{00000000-0005-0000-0000-0000A8510000}"/>
    <cellStyle name="Normal 39 2 3 5" xfId="20906" xr:uid="{00000000-0005-0000-0000-0000A9510000}"/>
    <cellStyle name="Normal 39 2 4" xfId="20907" xr:uid="{00000000-0005-0000-0000-0000AA510000}"/>
    <cellStyle name="Normal 39 2 4 2" xfId="20908" xr:uid="{00000000-0005-0000-0000-0000AB510000}"/>
    <cellStyle name="Normal 39 2 4 2 2" xfId="20909" xr:uid="{00000000-0005-0000-0000-0000AC510000}"/>
    <cellStyle name="Normal 39 2 4 3" xfId="20910" xr:uid="{00000000-0005-0000-0000-0000AD510000}"/>
    <cellStyle name="Normal 39 2 4 3 2" xfId="20911" xr:uid="{00000000-0005-0000-0000-0000AE510000}"/>
    <cellStyle name="Normal 39 2 4 4" xfId="20912" xr:uid="{00000000-0005-0000-0000-0000AF510000}"/>
    <cellStyle name="Normal 39 2 5" xfId="20913" xr:uid="{00000000-0005-0000-0000-0000B0510000}"/>
    <cellStyle name="Normal 39 2 5 2" xfId="20914" xr:uid="{00000000-0005-0000-0000-0000B1510000}"/>
    <cellStyle name="Normal 39 2 5 2 2" xfId="20915" xr:uid="{00000000-0005-0000-0000-0000B2510000}"/>
    <cellStyle name="Normal 39 2 5 3" xfId="20916" xr:uid="{00000000-0005-0000-0000-0000B3510000}"/>
    <cellStyle name="Normal 39 2 5 3 2" xfId="20917" xr:uid="{00000000-0005-0000-0000-0000B4510000}"/>
    <cellStyle name="Normal 39 2 5 4" xfId="20918" xr:uid="{00000000-0005-0000-0000-0000B5510000}"/>
    <cellStyle name="Normal 39 2 6" xfId="20919" xr:uid="{00000000-0005-0000-0000-0000B6510000}"/>
    <cellStyle name="Normal 39 2 7" xfId="20920" xr:uid="{00000000-0005-0000-0000-0000B7510000}"/>
    <cellStyle name="Normal 39 2 8" xfId="20921" xr:uid="{00000000-0005-0000-0000-0000B8510000}"/>
    <cellStyle name="Normal 39 2 9" xfId="20922" xr:uid="{00000000-0005-0000-0000-0000B9510000}"/>
    <cellStyle name="Normal 39 3" xfId="20923" xr:uid="{00000000-0005-0000-0000-0000BA510000}"/>
    <cellStyle name="Normal 39 3 2" xfId="20924" xr:uid="{00000000-0005-0000-0000-0000BB510000}"/>
    <cellStyle name="Normal 39 3 2 2" xfId="20925" xr:uid="{00000000-0005-0000-0000-0000BC510000}"/>
    <cellStyle name="Normal 39 3 2 2 2" xfId="20926" xr:uid="{00000000-0005-0000-0000-0000BD510000}"/>
    <cellStyle name="Normal 39 3 2 3" xfId="20927" xr:uid="{00000000-0005-0000-0000-0000BE510000}"/>
    <cellStyle name="Normal 39 3 2 3 2" xfId="20928" xr:uid="{00000000-0005-0000-0000-0000BF510000}"/>
    <cellStyle name="Normal 39 3 2 4" xfId="20929" xr:uid="{00000000-0005-0000-0000-0000C0510000}"/>
    <cellStyle name="Normal 39 3 3" xfId="20930" xr:uid="{00000000-0005-0000-0000-0000C1510000}"/>
    <cellStyle name="Normal 39 3 3 2" xfId="20931" xr:uid="{00000000-0005-0000-0000-0000C2510000}"/>
    <cellStyle name="Normal 39 3 4" xfId="20932" xr:uid="{00000000-0005-0000-0000-0000C3510000}"/>
    <cellStyle name="Normal 39 3 4 2" xfId="20933" xr:uid="{00000000-0005-0000-0000-0000C4510000}"/>
    <cellStyle name="Normal 39 3 5" xfId="20934" xr:uid="{00000000-0005-0000-0000-0000C5510000}"/>
    <cellStyle name="Normal 39 4" xfId="20935" xr:uid="{00000000-0005-0000-0000-0000C6510000}"/>
    <cellStyle name="Normal 39 4 2" xfId="20936" xr:uid="{00000000-0005-0000-0000-0000C7510000}"/>
    <cellStyle name="Normal 39 4 2 2" xfId="20937" xr:uid="{00000000-0005-0000-0000-0000C8510000}"/>
    <cellStyle name="Normal 39 4 2 2 2" xfId="20938" xr:uid="{00000000-0005-0000-0000-0000C9510000}"/>
    <cellStyle name="Normal 39 4 2 3" xfId="20939" xr:uid="{00000000-0005-0000-0000-0000CA510000}"/>
    <cellStyle name="Normal 39 4 2 3 2" xfId="20940" xr:uid="{00000000-0005-0000-0000-0000CB510000}"/>
    <cellStyle name="Normal 39 4 2 4" xfId="20941" xr:uid="{00000000-0005-0000-0000-0000CC510000}"/>
    <cellStyle name="Normal 39 4 3" xfId="20942" xr:uid="{00000000-0005-0000-0000-0000CD510000}"/>
    <cellStyle name="Normal 39 4 3 2" xfId="20943" xr:uid="{00000000-0005-0000-0000-0000CE510000}"/>
    <cellStyle name="Normal 39 4 4" xfId="20944" xr:uid="{00000000-0005-0000-0000-0000CF510000}"/>
    <cellStyle name="Normal 39 4 4 2" xfId="20945" xr:uid="{00000000-0005-0000-0000-0000D0510000}"/>
    <cellStyle name="Normal 39 4 5" xfId="20946" xr:uid="{00000000-0005-0000-0000-0000D1510000}"/>
    <cellStyle name="Normal 39 5" xfId="20947" xr:uid="{00000000-0005-0000-0000-0000D2510000}"/>
    <cellStyle name="Normal 39 5 2" xfId="20948" xr:uid="{00000000-0005-0000-0000-0000D3510000}"/>
    <cellStyle name="Normal 39 5 2 2" xfId="20949" xr:uid="{00000000-0005-0000-0000-0000D4510000}"/>
    <cellStyle name="Normal 39 5 3" xfId="20950" xr:uid="{00000000-0005-0000-0000-0000D5510000}"/>
    <cellStyle name="Normal 39 5 3 2" xfId="20951" xr:uid="{00000000-0005-0000-0000-0000D6510000}"/>
    <cellStyle name="Normal 39 5 4" xfId="20952" xr:uid="{00000000-0005-0000-0000-0000D7510000}"/>
    <cellStyle name="Normal 39 6" xfId="20953" xr:uid="{00000000-0005-0000-0000-0000D8510000}"/>
    <cellStyle name="Normal 39 6 2" xfId="20954" xr:uid="{00000000-0005-0000-0000-0000D9510000}"/>
    <cellStyle name="Normal 39 6 2 2" xfId="20955" xr:uid="{00000000-0005-0000-0000-0000DA510000}"/>
    <cellStyle name="Normal 39 6 3" xfId="20956" xr:uid="{00000000-0005-0000-0000-0000DB510000}"/>
    <cellStyle name="Normal 39 6 3 2" xfId="20957" xr:uid="{00000000-0005-0000-0000-0000DC510000}"/>
    <cellStyle name="Normal 39 6 4" xfId="20958" xr:uid="{00000000-0005-0000-0000-0000DD510000}"/>
    <cellStyle name="Normal 39 7" xfId="20959" xr:uid="{00000000-0005-0000-0000-0000DE510000}"/>
    <cellStyle name="Normal 39 8" xfId="20960" xr:uid="{00000000-0005-0000-0000-0000DF510000}"/>
    <cellStyle name="Normal 39 9" xfId="20961" xr:uid="{00000000-0005-0000-0000-0000E0510000}"/>
    <cellStyle name="Normal 39_Active vs. Retiree" xfId="20962" xr:uid="{00000000-0005-0000-0000-0000E1510000}"/>
    <cellStyle name="Normal 4" xfId="20963" xr:uid="{00000000-0005-0000-0000-0000E2510000}"/>
    <cellStyle name="Normal 4 10" xfId="20964" xr:uid="{00000000-0005-0000-0000-0000E3510000}"/>
    <cellStyle name="Normal 4 10 2" xfId="20965" xr:uid="{00000000-0005-0000-0000-0000E4510000}"/>
    <cellStyle name="Normal 4 10 2 2" xfId="20966" xr:uid="{00000000-0005-0000-0000-0000E5510000}"/>
    <cellStyle name="Normal 4 10 3" xfId="20967" xr:uid="{00000000-0005-0000-0000-0000E6510000}"/>
    <cellStyle name="Normal 4 10 3 2" xfId="20968" xr:uid="{00000000-0005-0000-0000-0000E7510000}"/>
    <cellStyle name="Normal 4 10 4" xfId="20969" xr:uid="{00000000-0005-0000-0000-0000E8510000}"/>
    <cellStyle name="Normal 4 11" xfId="20970" xr:uid="{00000000-0005-0000-0000-0000E9510000}"/>
    <cellStyle name="Normal 4 11 2" xfId="20971" xr:uid="{00000000-0005-0000-0000-0000EA510000}"/>
    <cellStyle name="Normal 4 11 2 2" xfId="20972" xr:uid="{00000000-0005-0000-0000-0000EB510000}"/>
    <cellStyle name="Normal 4 11 3" xfId="20973" xr:uid="{00000000-0005-0000-0000-0000EC510000}"/>
    <cellStyle name="Normal 4 11 3 2" xfId="20974" xr:uid="{00000000-0005-0000-0000-0000ED510000}"/>
    <cellStyle name="Normal 4 11 4" xfId="20975" xr:uid="{00000000-0005-0000-0000-0000EE510000}"/>
    <cellStyle name="Normal 4 12" xfId="20976" xr:uid="{00000000-0005-0000-0000-0000EF510000}"/>
    <cellStyle name="Normal 4 12 2" xfId="20977" xr:uid="{00000000-0005-0000-0000-0000F0510000}"/>
    <cellStyle name="Normal 4 12 2 2" xfId="20978" xr:uid="{00000000-0005-0000-0000-0000F1510000}"/>
    <cellStyle name="Normal 4 12 3" xfId="20979" xr:uid="{00000000-0005-0000-0000-0000F2510000}"/>
    <cellStyle name="Normal 4 12 3 2" xfId="20980" xr:uid="{00000000-0005-0000-0000-0000F3510000}"/>
    <cellStyle name="Normal 4 12 4" xfId="20981" xr:uid="{00000000-0005-0000-0000-0000F4510000}"/>
    <cellStyle name="Normal 4 13" xfId="20982" xr:uid="{00000000-0005-0000-0000-0000F5510000}"/>
    <cellStyle name="Normal 4 2" xfId="20983" xr:uid="{00000000-0005-0000-0000-0000F6510000}"/>
    <cellStyle name="Normal 4 2 2" xfId="20984" xr:uid="{00000000-0005-0000-0000-0000F7510000}"/>
    <cellStyle name="Normal 4 2 2 2" xfId="20985" xr:uid="{00000000-0005-0000-0000-0000F8510000}"/>
    <cellStyle name="Normal 4 2 2 3" xfId="20986" xr:uid="{00000000-0005-0000-0000-0000F9510000}"/>
    <cellStyle name="Normal 4 2 3" xfId="20987" xr:uid="{00000000-0005-0000-0000-0000FA510000}"/>
    <cellStyle name="Normal 4 2 3 2" xfId="20988" xr:uid="{00000000-0005-0000-0000-0000FB510000}"/>
    <cellStyle name="Normal 4 2 3 2 2" xfId="20989" xr:uid="{00000000-0005-0000-0000-0000FC510000}"/>
    <cellStyle name="Normal 4 2 3 2 2 2" xfId="20990" xr:uid="{00000000-0005-0000-0000-0000FD510000}"/>
    <cellStyle name="Normal 4 2 3 2 2 2 2" xfId="20991" xr:uid="{00000000-0005-0000-0000-0000FE510000}"/>
    <cellStyle name="Normal 4 2 3 2 2 3" xfId="20992" xr:uid="{00000000-0005-0000-0000-0000FF510000}"/>
    <cellStyle name="Normal 4 2 3 2 2 3 2" xfId="20993" xr:uid="{00000000-0005-0000-0000-000000520000}"/>
    <cellStyle name="Normal 4 2 3 2 2 4" xfId="20994" xr:uid="{00000000-0005-0000-0000-000001520000}"/>
    <cellStyle name="Normal 4 2 3 2 3" xfId="20995" xr:uid="{00000000-0005-0000-0000-000002520000}"/>
    <cellStyle name="Normal 4 2 3 2 3 2" xfId="20996" xr:uid="{00000000-0005-0000-0000-000003520000}"/>
    <cellStyle name="Normal 4 2 3 2 4" xfId="20997" xr:uid="{00000000-0005-0000-0000-000004520000}"/>
    <cellStyle name="Normal 4 2 3 2 4 2" xfId="20998" xr:uid="{00000000-0005-0000-0000-000005520000}"/>
    <cellStyle name="Normal 4 2 3 2 5" xfId="20999" xr:uid="{00000000-0005-0000-0000-000006520000}"/>
    <cellStyle name="Normal 4 2 3 3" xfId="21000" xr:uid="{00000000-0005-0000-0000-000007520000}"/>
    <cellStyle name="Normal 4 2 3 3 2" xfId="21001" xr:uid="{00000000-0005-0000-0000-000008520000}"/>
    <cellStyle name="Normal 4 2 3 3 2 2" xfId="21002" xr:uid="{00000000-0005-0000-0000-000009520000}"/>
    <cellStyle name="Normal 4 2 3 3 2 2 2" xfId="21003" xr:uid="{00000000-0005-0000-0000-00000A520000}"/>
    <cellStyle name="Normal 4 2 3 3 2 3" xfId="21004" xr:uid="{00000000-0005-0000-0000-00000B520000}"/>
    <cellStyle name="Normal 4 2 3 3 2 3 2" xfId="21005" xr:uid="{00000000-0005-0000-0000-00000C520000}"/>
    <cellStyle name="Normal 4 2 3 3 2 4" xfId="21006" xr:uid="{00000000-0005-0000-0000-00000D520000}"/>
    <cellStyle name="Normal 4 2 3 3 3" xfId="21007" xr:uid="{00000000-0005-0000-0000-00000E520000}"/>
    <cellStyle name="Normal 4 2 3 3 3 2" xfId="21008" xr:uid="{00000000-0005-0000-0000-00000F520000}"/>
    <cellStyle name="Normal 4 2 3 3 4" xfId="21009" xr:uid="{00000000-0005-0000-0000-000010520000}"/>
    <cellStyle name="Normal 4 2 3 3 4 2" xfId="21010" xr:uid="{00000000-0005-0000-0000-000011520000}"/>
    <cellStyle name="Normal 4 2 3 3 5" xfId="21011" xr:uid="{00000000-0005-0000-0000-000012520000}"/>
    <cellStyle name="Normal 4 2 3 4" xfId="21012" xr:uid="{00000000-0005-0000-0000-000013520000}"/>
    <cellStyle name="Normal 4 2 3 4 2" xfId="21013" xr:uid="{00000000-0005-0000-0000-000014520000}"/>
    <cellStyle name="Normal 4 2 3 4 2 2" xfId="21014" xr:uid="{00000000-0005-0000-0000-000015520000}"/>
    <cellStyle name="Normal 4 2 3 4 3" xfId="21015" xr:uid="{00000000-0005-0000-0000-000016520000}"/>
    <cellStyle name="Normal 4 2 3 4 3 2" xfId="21016" xr:uid="{00000000-0005-0000-0000-000017520000}"/>
    <cellStyle name="Normal 4 2 3 4 4" xfId="21017" xr:uid="{00000000-0005-0000-0000-000018520000}"/>
    <cellStyle name="Normal 4 2 3 5" xfId="21018" xr:uid="{00000000-0005-0000-0000-000019520000}"/>
    <cellStyle name="Normal 4 2 3 5 2" xfId="21019" xr:uid="{00000000-0005-0000-0000-00001A520000}"/>
    <cellStyle name="Normal 4 2 3 6" xfId="21020" xr:uid="{00000000-0005-0000-0000-00001B520000}"/>
    <cellStyle name="Normal 4 2 3 6 2" xfId="21021" xr:uid="{00000000-0005-0000-0000-00001C520000}"/>
    <cellStyle name="Normal 4 2 3 7" xfId="21022" xr:uid="{00000000-0005-0000-0000-00001D520000}"/>
    <cellStyle name="Normal 4 2 3 7 2" xfId="21023" xr:uid="{00000000-0005-0000-0000-00001E520000}"/>
    <cellStyle name="Normal 4 2 3 8" xfId="21024" xr:uid="{00000000-0005-0000-0000-00001F520000}"/>
    <cellStyle name="Normal 4 2 3 9" xfId="21025" xr:uid="{00000000-0005-0000-0000-000020520000}"/>
    <cellStyle name="Normal 4 2_Active vs. Retiree" xfId="21026" xr:uid="{00000000-0005-0000-0000-000021520000}"/>
    <cellStyle name="Normal 4 3" xfId="21027" xr:uid="{00000000-0005-0000-0000-000022520000}"/>
    <cellStyle name="Normal 4 3 2" xfId="21028" xr:uid="{00000000-0005-0000-0000-000023520000}"/>
    <cellStyle name="Normal 4 3 2 2" xfId="21029" xr:uid="{00000000-0005-0000-0000-000024520000}"/>
    <cellStyle name="Normal 4 3 2 3" xfId="21030" xr:uid="{00000000-0005-0000-0000-000025520000}"/>
    <cellStyle name="Normal 4 3_Active vs. Retiree" xfId="21031" xr:uid="{00000000-0005-0000-0000-000026520000}"/>
    <cellStyle name="Normal 4 4" xfId="21032" xr:uid="{00000000-0005-0000-0000-000027520000}"/>
    <cellStyle name="Normal 4 4 10" xfId="21033" xr:uid="{00000000-0005-0000-0000-000028520000}"/>
    <cellStyle name="Normal 4 4 11" xfId="21034" xr:uid="{00000000-0005-0000-0000-000029520000}"/>
    <cellStyle name="Normal 4 4 2" xfId="21035" xr:uid="{00000000-0005-0000-0000-00002A520000}"/>
    <cellStyle name="Normal 4 4 2 10" xfId="21036" xr:uid="{00000000-0005-0000-0000-00002B520000}"/>
    <cellStyle name="Normal 4 4 2 10 2" xfId="21037" xr:uid="{00000000-0005-0000-0000-00002C520000}"/>
    <cellStyle name="Normal 4 4 2 11" xfId="21038" xr:uid="{00000000-0005-0000-0000-00002D520000}"/>
    <cellStyle name="Normal 4 4 2 11 2" xfId="21039" xr:uid="{00000000-0005-0000-0000-00002E520000}"/>
    <cellStyle name="Normal 4 4 2 12" xfId="21040" xr:uid="{00000000-0005-0000-0000-00002F520000}"/>
    <cellStyle name="Normal 4 4 2 12 2" xfId="21041" xr:uid="{00000000-0005-0000-0000-000030520000}"/>
    <cellStyle name="Normal 4 4 2 2" xfId="21042" xr:uid="{00000000-0005-0000-0000-000031520000}"/>
    <cellStyle name="Normal 4 4 2 2 2" xfId="21043" xr:uid="{00000000-0005-0000-0000-000032520000}"/>
    <cellStyle name="Normal 4 4 2 2 2 2" xfId="21044" xr:uid="{00000000-0005-0000-0000-000033520000}"/>
    <cellStyle name="Normal 4 4 2 2 2 2 2" xfId="21045" xr:uid="{00000000-0005-0000-0000-000034520000}"/>
    <cellStyle name="Normal 4 4 2 2 2 2 2 2" xfId="21046" xr:uid="{00000000-0005-0000-0000-000035520000}"/>
    <cellStyle name="Normal 4 4 2 2 2 2 3" xfId="21047" xr:uid="{00000000-0005-0000-0000-000036520000}"/>
    <cellStyle name="Normal 4 4 2 2 2 2 3 2" xfId="21048" xr:uid="{00000000-0005-0000-0000-000037520000}"/>
    <cellStyle name="Normal 4 4 2 2 2 2 4" xfId="21049" xr:uid="{00000000-0005-0000-0000-000038520000}"/>
    <cellStyle name="Normal 4 4 2 2 2 3" xfId="21050" xr:uid="{00000000-0005-0000-0000-000039520000}"/>
    <cellStyle name="Normal 4 4 2 2 2 3 2" xfId="21051" xr:uid="{00000000-0005-0000-0000-00003A520000}"/>
    <cellStyle name="Normal 4 4 2 2 2 3 2 2" xfId="21052" xr:uid="{00000000-0005-0000-0000-00003B520000}"/>
    <cellStyle name="Normal 4 4 2 2 2 3 3" xfId="21053" xr:uid="{00000000-0005-0000-0000-00003C520000}"/>
    <cellStyle name="Normal 4 4 2 2 2 3 3 2" xfId="21054" xr:uid="{00000000-0005-0000-0000-00003D520000}"/>
    <cellStyle name="Normal 4 4 2 2 2 3 4" xfId="21055" xr:uid="{00000000-0005-0000-0000-00003E520000}"/>
    <cellStyle name="Normal 4 4 2 2 2 4" xfId="21056" xr:uid="{00000000-0005-0000-0000-00003F520000}"/>
    <cellStyle name="Normal 4 4 2 2 2 4 2" xfId="21057" xr:uid="{00000000-0005-0000-0000-000040520000}"/>
    <cellStyle name="Normal 4 4 2 2 2 4 2 2" xfId="21058" xr:uid="{00000000-0005-0000-0000-000041520000}"/>
    <cellStyle name="Normal 4 4 2 2 2 4 3" xfId="21059" xr:uid="{00000000-0005-0000-0000-000042520000}"/>
    <cellStyle name="Normal 4 4 2 2 2 4 3 2" xfId="21060" xr:uid="{00000000-0005-0000-0000-000043520000}"/>
    <cellStyle name="Normal 4 4 2 2 2 4 4" xfId="21061" xr:uid="{00000000-0005-0000-0000-000044520000}"/>
    <cellStyle name="Normal 4 4 2 2 3" xfId="21062" xr:uid="{00000000-0005-0000-0000-000045520000}"/>
    <cellStyle name="Normal 4 4 2 2 3 2" xfId="21063" xr:uid="{00000000-0005-0000-0000-000046520000}"/>
    <cellStyle name="Normal 4 4 2 2 3 2 2" xfId="21064" xr:uid="{00000000-0005-0000-0000-000047520000}"/>
    <cellStyle name="Normal 4 4 2 2 3 3" xfId="21065" xr:uid="{00000000-0005-0000-0000-000048520000}"/>
    <cellStyle name="Normal 4 4 2 2 3 3 2" xfId="21066" xr:uid="{00000000-0005-0000-0000-000049520000}"/>
    <cellStyle name="Normal 4 4 2 2 3 4" xfId="21067" xr:uid="{00000000-0005-0000-0000-00004A520000}"/>
    <cellStyle name="Normal 4 4 2 2 4" xfId="21068" xr:uid="{00000000-0005-0000-0000-00004B520000}"/>
    <cellStyle name="Normal 4 4 2 2 4 2" xfId="21069" xr:uid="{00000000-0005-0000-0000-00004C520000}"/>
    <cellStyle name="Normal 4 4 2 2 4 2 2" xfId="21070" xr:uid="{00000000-0005-0000-0000-00004D520000}"/>
    <cellStyle name="Normal 4 4 2 2 4 3" xfId="21071" xr:uid="{00000000-0005-0000-0000-00004E520000}"/>
    <cellStyle name="Normal 4 4 2 2 4 3 2" xfId="21072" xr:uid="{00000000-0005-0000-0000-00004F520000}"/>
    <cellStyle name="Normal 4 4 2 2 4 4" xfId="21073" xr:uid="{00000000-0005-0000-0000-000050520000}"/>
    <cellStyle name="Normal 4 4 2 2 5" xfId="21074" xr:uid="{00000000-0005-0000-0000-000051520000}"/>
    <cellStyle name="Normal 4 4 2 2 6" xfId="21075" xr:uid="{00000000-0005-0000-0000-000052520000}"/>
    <cellStyle name="Normal 4 4 2 2 6 2" xfId="21076" xr:uid="{00000000-0005-0000-0000-000053520000}"/>
    <cellStyle name="Normal 4 4 2 2 7" xfId="21077" xr:uid="{00000000-0005-0000-0000-000054520000}"/>
    <cellStyle name="Normal 4 4 2 2 7 2" xfId="21078" xr:uid="{00000000-0005-0000-0000-000055520000}"/>
    <cellStyle name="Normal 4 4 2 2 8" xfId="21079" xr:uid="{00000000-0005-0000-0000-000056520000}"/>
    <cellStyle name="Normal 4 4 2 2 8 2" xfId="21080" xr:uid="{00000000-0005-0000-0000-000057520000}"/>
    <cellStyle name="Normal 4 4 2 2_Active vs. Retiree" xfId="21081" xr:uid="{00000000-0005-0000-0000-000058520000}"/>
    <cellStyle name="Normal 4 4 2 3" xfId="21082" xr:uid="{00000000-0005-0000-0000-000059520000}"/>
    <cellStyle name="Normal 4 4 2 3 2" xfId="21083" xr:uid="{00000000-0005-0000-0000-00005A520000}"/>
    <cellStyle name="Normal 4 4 2 3 2 2" xfId="21084" xr:uid="{00000000-0005-0000-0000-00005B520000}"/>
    <cellStyle name="Normal 4 4 2 3 2 2 2" xfId="21085" xr:uid="{00000000-0005-0000-0000-00005C520000}"/>
    <cellStyle name="Normal 4 4 2 3 2 3" xfId="21086" xr:uid="{00000000-0005-0000-0000-00005D520000}"/>
    <cellStyle name="Normal 4 4 2 3 2 3 2" xfId="21087" xr:uid="{00000000-0005-0000-0000-00005E520000}"/>
    <cellStyle name="Normal 4 4 2 3 2 4" xfId="21088" xr:uid="{00000000-0005-0000-0000-00005F520000}"/>
    <cellStyle name="Normal 4 4 2 3 3" xfId="21089" xr:uid="{00000000-0005-0000-0000-000060520000}"/>
    <cellStyle name="Normal 4 4 2 3 3 2" xfId="21090" xr:uid="{00000000-0005-0000-0000-000061520000}"/>
    <cellStyle name="Normal 4 4 2 3 3 2 2" xfId="21091" xr:uid="{00000000-0005-0000-0000-000062520000}"/>
    <cellStyle name="Normal 4 4 2 3 3 3" xfId="21092" xr:uid="{00000000-0005-0000-0000-000063520000}"/>
    <cellStyle name="Normal 4 4 2 3 3 3 2" xfId="21093" xr:uid="{00000000-0005-0000-0000-000064520000}"/>
    <cellStyle name="Normal 4 4 2 3 3 4" xfId="21094" xr:uid="{00000000-0005-0000-0000-000065520000}"/>
    <cellStyle name="Normal 4 4 2 3 4" xfId="21095" xr:uid="{00000000-0005-0000-0000-000066520000}"/>
    <cellStyle name="Normal 4 4 2 3 4 2" xfId="21096" xr:uid="{00000000-0005-0000-0000-000067520000}"/>
    <cellStyle name="Normal 4 4 2 3 4 2 2" xfId="21097" xr:uid="{00000000-0005-0000-0000-000068520000}"/>
    <cellStyle name="Normal 4 4 2 3 4 3" xfId="21098" xr:uid="{00000000-0005-0000-0000-000069520000}"/>
    <cellStyle name="Normal 4 4 2 3 4 3 2" xfId="21099" xr:uid="{00000000-0005-0000-0000-00006A520000}"/>
    <cellStyle name="Normal 4 4 2 3 4 4" xfId="21100" xr:uid="{00000000-0005-0000-0000-00006B520000}"/>
    <cellStyle name="Normal 4 4 2 4" xfId="21101" xr:uid="{00000000-0005-0000-0000-00006C520000}"/>
    <cellStyle name="Normal 4 4 2 4 2" xfId="21102" xr:uid="{00000000-0005-0000-0000-00006D520000}"/>
    <cellStyle name="Normal 4 4 2 4 2 2" xfId="21103" xr:uid="{00000000-0005-0000-0000-00006E520000}"/>
    <cellStyle name="Normal 4 4 2 4 3" xfId="21104" xr:uid="{00000000-0005-0000-0000-00006F520000}"/>
    <cellStyle name="Normal 4 4 2 4 3 2" xfId="21105" xr:uid="{00000000-0005-0000-0000-000070520000}"/>
    <cellStyle name="Normal 4 4 2 4 4" xfId="21106" xr:uid="{00000000-0005-0000-0000-000071520000}"/>
    <cellStyle name="Normal 4 4 2 5" xfId="21107" xr:uid="{00000000-0005-0000-0000-000072520000}"/>
    <cellStyle name="Normal 4 4 2 5 2" xfId="21108" xr:uid="{00000000-0005-0000-0000-000073520000}"/>
    <cellStyle name="Normal 4 4 2 5 2 2" xfId="21109" xr:uid="{00000000-0005-0000-0000-000074520000}"/>
    <cellStyle name="Normal 4 4 2 5 3" xfId="21110" xr:uid="{00000000-0005-0000-0000-000075520000}"/>
    <cellStyle name="Normal 4 4 2 5 3 2" xfId="21111" xr:uid="{00000000-0005-0000-0000-000076520000}"/>
    <cellStyle name="Normal 4 4 2 5 4" xfId="21112" xr:uid="{00000000-0005-0000-0000-000077520000}"/>
    <cellStyle name="Normal 4 4 2 6" xfId="21113" xr:uid="{00000000-0005-0000-0000-000078520000}"/>
    <cellStyle name="Normal 4 4 2 7" xfId="21114" xr:uid="{00000000-0005-0000-0000-000079520000}"/>
    <cellStyle name="Normal 4 4 2 8" xfId="21115" xr:uid="{00000000-0005-0000-0000-00007A520000}"/>
    <cellStyle name="Normal 4 4 2 9" xfId="21116" xr:uid="{00000000-0005-0000-0000-00007B520000}"/>
    <cellStyle name="Normal 4 4 2_Active vs. Retiree" xfId="21117" xr:uid="{00000000-0005-0000-0000-00007C520000}"/>
    <cellStyle name="Normal 4 4 3" xfId="21118" xr:uid="{00000000-0005-0000-0000-00007D520000}"/>
    <cellStyle name="Normal 4 4 3 2" xfId="21119" xr:uid="{00000000-0005-0000-0000-00007E520000}"/>
    <cellStyle name="Normal 4 4 3 2 2" xfId="21120" xr:uid="{00000000-0005-0000-0000-00007F520000}"/>
    <cellStyle name="Normal 4 4 3 2 2 2" xfId="21121" xr:uid="{00000000-0005-0000-0000-000080520000}"/>
    <cellStyle name="Normal 4 4 3 2 2 2 2" xfId="21122" xr:uid="{00000000-0005-0000-0000-000081520000}"/>
    <cellStyle name="Normal 4 4 3 2 2 3" xfId="21123" xr:uid="{00000000-0005-0000-0000-000082520000}"/>
    <cellStyle name="Normal 4 4 3 2 2 3 2" xfId="21124" xr:uid="{00000000-0005-0000-0000-000083520000}"/>
    <cellStyle name="Normal 4 4 3 2 2 4" xfId="21125" xr:uid="{00000000-0005-0000-0000-000084520000}"/>
    <cellStyle name="Normal 4 4 3 2 3" xfId="21126" xr:uid="{00000000-0005-0000-0000-000085520000}"/>
    <cellStyle name="Normal 4 4 3 2 3 2" xfId="21127" xr:uid="{00000000-0005-0000-0000-000086520000}"/>
    <cellStyle name="Normal 4 4 3 2 3 2 2" xfId="21128" xr:uid="{00000000-0005-0000-0000-000087520000}"/>
    <cellStyle name="Normal 4 4 3 2 3 3" xfId="21129" xr:uid="{00000000-0005-0000-0000-000088520000}"/>
    <cellStyle name="Normal 4 4 3 2 3 3 2" xfId="21130" xr:uid="{00000000-0005-0000-0000-000089520000}"/>
    <cellStyle name="Normal 4 4 3 2 3 4" xfId="21131" xr:uid="{00000000-0005-0000-0000-00008A520000}"/>
    <cellStyle name="Normal 4 4 3 2 4" xfId="21132" xr:uid="{00000000-0005-0000-0000-00008B520000}"/>
    <cellStyle name="Normal 4 4 3 2 4 2" xfId="21133" xr:uid="{00000000-0005-0000-0000-00008C520000}"/>
    <cellStyle name="Normal 4 4 3 2 4 2 2" xfId="21134" xr:uid="{00000000-0005-0000-0000-00008D520000}"/>
    <cellStyle name="Normal 4 4 3 2 4 3" xfId="21135" xr:uid="{00000000-0005-0000-0000-00008E520000}"/>
    <cellStyle name="Normal 4 4 3 2 4 3 2" xfId="21136" xr:uid="{00000000-0005-0000-0000-00008F520000}"/>
    <cellStyle name="Normal 4 4 3 2 4 4" xfId="21137" xr:uid="{00000000-0005-0000-0000-000090520000}"/>
    <cellStyle name="Normal 4 4 3 3" xfId="21138" xr:uid="{00000000-0005-0000-0000-000091520000}"/>
    <cellStyle name="Normal 4 4 3 3 2" xfId="21139" xr:uid="{00000000-0005-0000-0000-000092520000}"/>
    <cellStyle name="Normal 4 4 3 3 2 2" xfId="21140" xr:uid="{00000000-0005-0000-0000-000093520000}"/>
    <cellStyle name="Normal 4 4 3 3 3" xfId="21141" xr:uid="{00000000-0005-0000-0000-000094520000}"/>
    <cellStyle name="Normal 4 4 3 3 3 2" xfId="21142" xr:uid="{00000000-0005-0000-0000-000095520000}"/>
    <cellStyle name="Normal 4 4 3 3 4" xfId="21143" xr:uid="{00000000-0005-0000-0000-000096520000}"/>
    <cellStyle name="Normal 4 4 3 4" xfId="21144" xr:uid="{00000000-0005-0000-0000-000097520000}"/>
    <cellStyle name="Normal 4 4 3 4 2" xfId="21145" xr:uid="{00000000-0005-0000-0000-000098520000}"/>
    <cellStyle name="Normal 4 4 3 4 2 2" xfId="21146" xr:uid="{00000000-0005-0000-0000-000099520000}"/>
    <cellStyle name="Normal 4 4 3 4 3" xfId="21147" xr:uid="{00000000-0005-0000-0000-00009A520000}"/>
    <cellStyle name="Normal 4 4 3 4 3 2" xfId="21148" xr:uid="{00000000-0005-0000-0000-00009B520000}"/>
    <cellStyle name="Normal 4 4 3 4 4" xfId="21149" xr:uid="{00000000-0005-0000-0000-00009C520000}"/>
    <cellStyle name="Normal 4 4 3 5" xfId="21150" xr:uid="{00000000-0005-0000-0000-00009D520000}"/>
    <cellStyle name="Normal 4 4 3 6" xfId="21151" xr:uid="{00000000-0005-0000-0000-00009E520000}"/>
    <cellStyle name="Normal 4 4 3 6 2" xfId="21152" xr:uid="{00000000-0005-0000-0000-00009F520000}"/>
    <cellStyle name="Normal 4 4 3 7" xfId="21153" xr:uid="{00000000-0005-0000-0000-0000A0520000}"/>
    <cellStyle name="Normal 4 4 3 7 2" xfId="21154" xr:uid="{00000000-0005-0000-0000-0000A1520000}"/>
    <cellStyle name="Normal 4 4 3 8" xfId="21155" xr:uid="{00000000-0005-0000-0000-0000A2520000}"/>
    <cellStyle name="Normal 4 4 3 8 2" xfId="21156" xr:uid="{00000000-0005-0000-0000-0000A3520000}"/>
    <cellStyle name="Normal 4 4 3_Active vs. Retiree" xfId="21157" xr:uid="{00000000-0005-0000-0000-0000A4520000}"/>
    <cellStyle name="Normal 4 4 4" xfId="21158" xr:uid="{00000000-0005-0000-0000-0000A5520000}"/>
    <cellStyle name="Normal 4 4 4 2" xfId="21159" xr:uid="{00000000-0005-0000-0000-0000A6520000}"/>
    <cellStyle name="Normal 4 4 4 2 2" xfId="21160" xr:uid="{00000000-0005-0000-0000-0000A7520000}"/>
    <cellStyle name="Normal 4 4 4 2 2 2" xfId="21161" xr:uid="{00000000-0005-0000-0000-0000A8520000}"/>
    <cellStyle name="Normal 4 4 4 2 2 2 2" xfId="21162" xr:uid="{00000000-0005-0000-0000-0000A9520000}"/>
    <cellStyle name="Normal 4 4 4 2 2 3" xfId="21163" xr:uid="{00000000-0005-0000-0000-0000AA520000}"/>
    <cellStyle name="Normal 4 4 4 2 2 3 2" xfId="21164" xr:uid="{00000000-0005-0000-0000-0000AB520000}"/>
    <cellStyle name="Normal 4 4 4 2 2 4" xfId="21165" xr:uid="{00000000-0005-0000-0000-0000AC520000}"/>
    <cellStyle name="Normal 4 4 4 2 3" xfId="21166" xr:uid="{00000000-0005-0000-0000-0000AD520000}"/>
    <cellStyle name="Normal 4 4 4 2 3 2" xfId="21167" xr:uid="{00000000-0005-0000-0000-0000AE520000}"/>
    <cellStyle name="Normal 4 4 4 2 3 2 2" xfId="21168" xr:uid="{00000000-0005-0000-0000-0000AF520000}"/>
    <cellStyle name="Normal 4 4 4 2 3 3" xfId="21169" xr:uid="{00000000-0005-0000-0000-0000B0520000}"/>
    <cellStyle name="Normal 4 4 4 2 3 3 2" xfId="21170" xr:uid="{00000000-0005-0000-0000-0000B1520000}"/>
    <cellStyle name="Normal 4 4 4 2 3 4" xfId="21171" xr:uid="{00000000-0005-0000-0000-0000B2520000}"/>
    <cellStyle name="Normal 4 4 4 2 4" xfId="21172" xr:uid="{00000000-0005-0000-0000-0000B3520000}"/>
    <cellStyle name="Normal 4 4 4 2 4 2" xfId="21173" xr:uid="{00000000-0005-0000-0000-0000B4520000}"/>
    <cellStyle name="Normal 4 4 4 2 5" xfId="21174" xr:uid="{00000000-0005-0000-0000-0000B5520000}"/>
    <cellStyle name="Normal 4 4 4 2 5 2" xfId="21175" xr:uid="{00000000-0005-0000-0000-0000B6520000}"/>
    <cellStyle name="Normal 4 4 4 2 6" xfId="21176" xr:uid="{00000000-0005-0000-0000-0000B7520000}"/>
    <cellStyle name="Normal 4 4 4 3" xfId="21177" xr:uid="{00000000-0005-0000-0000-0000B8520000}"/>
    <cellStyle name="Normal 4 4 4 3 2" xfId="21178" xr:uid="{00000000-0005-0000-0000-0000B9520000}"/>
    <cellStyle name="Normal 4 4 4 3 2 2" xfId="21179" xr:uid="{00000000-0005-0000-0000-0000BA520000}"/>
    <cellStyle name="Normal 4 4 4 3 3" xfId="21180" xr:uid="{00000000-0005-0000-0000-0000BB520000}"/>
    <cellStyle name="Normal 4 4 4 3 3 2" xfId="21181" xr:uid="{00000000-0005-0000-0000-0000BC520000}"/>
    <cellStyle name="Normal 4 4 4 3 4" xfId="21182" xr:uid="{00000000-0005-0000-0000-0000BD520000}"/>
    <cellStyle name="Normal 4 4 4 4" xfId="21183" xr:uid="{00000000-0005-0000-0000-0000BE520000}"/>
    <cellStyle name="Normal 4 4 4 4 2" xfId="21184" xr:uid="{00000000-0005-0000-0000-0000BF520000}"/>
    <cellStyle name="Normal 4 4 4 4 2 2" xfId="21185" xr:uid="{00000000-0005-0000-0000-0000C0520000}"/>
    <cellStyle name="Normal 4 4 4 4 3" xfId="21186" xr:uid="{00000000-0005-0000-0000-0000C1520000}"/>
    <cellStyle name="Normal 4 4 4 4 3 2" xfId="21187" xr:uid="{00000000-0005-0000-0000-0000C2520000}"/>
    <cellStyle name="Normal 4 4 4 4 4" xfId="21188" xr:uid="{00000000-0005-0000-0000-0000C3520000}"/>
    <cellStyle name="Normal 4 4 4 5" xfId="21189" xr:uid="{00000000-0005-0000-0000-0000C4520000}"/>
    <cellStyle name="Normal 4 4 4 5 2" xfId="21190" xr:uid="{00000000-0005-0000-0000-0000C5520000}"/>
    <cellStyle name="Normal 4 4 4 6" xfId="21191" xr:uid="{00000000-0005-0000-0000-0000C6520000}"/>
    <cellStyle name="Normal 4 4 4 6 2" xfId="21192" xr:uid="{00000000-0005-0000-0000-0000C7520000}"/>
    <cellStyle name="Normal 4 4 4 7" xfId="21193" xr:uid="{00000000-0005-0000-0000-0000C8520000}"/>
    <cellStyle name="Normal 4 4 4_Active vs. Retiree" xfId="21194" xr:uid="{00000000-0005-0000-0000-0000C9520000}"/>
    <cellStyle name="Normal 4 4 5" xfId="21195" xr:uid="{00000000-0005-0000-0000-0000CA520000}"/>
    <cellStyle name="Normal 4 4 5 2" xfId="21196" xr:uid="{00000000-0005-0000-0000-0000CB520000}"/>
    <cellStyle name="Normal 4 4 5 2 2" xfId="21197" xr:uid="{00000000-0005-0000-0000-0000CC520000}"/>
    <cellStyle name="Normal 4 4 5 2 2 2" xfId="21198" xr:uid="{00000000-0005-0000-0000-0000CD520000}"/>
    <cellStyle name="Normal 4 4 5 2 3" xfId="21199" xr:uid="{00000000-0005-0000-0000-0000CE520000}"/>
    <cellStyle name="Normal 4 4 5 2 3 2" xfId="21200" xr:uid="{00000000-0005-0000-0000-0000CF520000}"/>
    <cellStyle name="Normal 4 4 5 2 4" xfId="21201" xr:uid="{00000000-0005-0000-0000-0000D0520000}"/>
    <cellStyle name="Normal 4 4 5 3" xfId="21202" xr:uid="{00000000-0005-0000-0000-0000D1520000}"/>
    <cellStyle name="Normal 4 4 5 3 2" xfId="21203" xr:uid="{00000000-0005-0000-0000-0000D2520000}"/>
    <cellStyle name="Normal 4 4 5 3 2 2" xfId="21204" xr:uid="{00000000-0005-0000-0000-0000D3520000}"/>
    <cellStyle name="Normal 4 4 5 3 3" xfId="21205" xr:uid="{00000000-0005-0000-0000-0000D4520000}"/>
    <cellStyle name="Normal 4 4 5 3 3 2" xfId="21206" xr:uid="{00000000-0005-0000-0000-0000D5520000}"/>
    <cellStyle name="Normal 4 4 5 3 4" xfId="21207" xr:uid="{00000000-0005-0000-0000-0000D6520000}"/>
    <cellStyle name="Normal 4 4 5 4" xfId="21208" xr:uid="{00000000-0005-0000-0000-0000D7520000}"/>
    <cellStyle name="Normal 4 4 5 4 2" xfId="21209" xr:uid="{00000000-0005-0000-0000-0000D8520000}"/>
    <cellStyle name="Normal 4 4 5 5" xfId="21210" xr:uid="{00000000-0005-0000-0000-0000D9520000}"/>
    <cellStyle name="Normal 4 4 5 5 2" xfId="21211" xr:uid="{00000000-0005-0000-0000-0000DA520000}"/>
    <cellStyle name="Normal 4 4 5 6" xfId="21212" xr:uid="{00000000-0005-0000-0000-0000DB520000}"/>
    <cellStyle name="Normal 4 4 6" xfId="21213" xr:uid="{00000000-0005-0000-0000-0000DC520000}"/>
    <cellStyle name="Normal 4 4 6 2" xfId="21214" xr:uid="{00000000-0005-0000-0000-0000DD520000}"/>
    <cellStyle name="Normal 4 4 6 2 2" xfId="21215" xr:uid="{00000000-0005-0000-0000-0000DE520000}"/>
    <cellStyle name="Normal 4 4 6 2 2 2" xfId="21216" xr:uid="{00000000-0005-0000-0000-0000DF520000}"/>
    <cellStyle name="Normal 4 4 6 2 3" xfId="21217" xr:uid="{00000000-0005-0000-0000-0000E0520000}"/>
    <cellStyle name="Normal 4 4 6 2 3 2" xfId="21218" xr:uid="{00000000-0005-0000-0000-0000E1520000}"/>
    <cellStyle name="Normal 4 4 6 2 4" xfId="21219" xr:uid="{00000000-0005-0000-0000-0000E2520000}"/>
    <cellStyle name="Normal 4 4 6 3" xfId="21220" xr:uid="{00000000-0005-0000-0000-0000E3520000}"/>
    <cellStyle name="Normal 4 4 6 3 2" xfId="21221" xr:uid="{00000000-0005-0000-0000-0000E4520000}"/>
    <cellStyle name="Normal 4 4 6 3 2 2" xfId="21222" xr:uid="{00000000-0005-0000-0000-0000E5520000}"/>
    <cellStyle name="Normal 4 4 6 3 3" xfId="21223" xr:uid="{00000000-0005-0000-0000-0000E6520000}"/>
    <cellStyle name="Normal 4 4 6 3 3 2" xfId="21224" xr:uid="{00000000-0005-0000-0000-0000E7520000}"/>
    <cellStyle name="Normal 4 4 6 3 4" xfId="21225" xr:uid="{00000000-0005-0000-0000-0000E8520000}"/>
    <cellStyle name="Normal 4 4 6 4" xfId="21226" xr:uid="{00000000-0005-0000-0000-0000E9520000}"/>
    <cellStyle name="Normal 4 4 6 4 2" xfId="21227" xr:uid="{00000000-0005-0000-0000-0000EA520000}"/>
    <cellStyle name="Normal 4 4 6 4 2 2" xfId="21228" xr:uid="{00000000-0005-0000-0000-0000EB520000}"/>
    <cellStyle name="Normal 4 4 6 4 3" xfId="21229" xr:uid="{00000000-0005-0000-0000-0000EC520000}"/>
    <cellStyle name="Normal 4 4 6 4 3 2" xfId="21230" xr:uid="{00000000-0005-0000-0000-0000ED520000}"/>
    <cellStyle name="Normal 4 4 6 4 4" xfId="21231" xr:uid="{00000000-0005-0000-0000-0000EE520000}"/>
    <cellStyle name="Normal 4 4 7" xfId="21232" xr:uid="{00000000-0005-0000-0000-0000EF520000}"/>
    <cellStyle name="Normal 4 4 7 2" xfId="21233" xr:uid="{00000000-0005-0000-0000-0000F0520000}"/>
    <cellStyle name="Normal 4 4 7 2 2" xfId="21234" xr:uid="{00000000-0005-0000-0000-0000F1520000}"/>
    <cellStyle name="Normal 4 4 7 3" xfId="21235" xr:uid="{00000000-0005-0000-0000-0000F2520000}"/>
    <cellStyle name="Normal 4 4 7 3 2" xfId="21236" xr:uid="{00000000-0005-0000-0000-0000F3520000}"/>
    <cellStyle name="Normal 4 4 7 4" xfId="21237" xr:uid="{00000000-0005-0000-0000-0000F4520000}"/>
    <cellStyle name="Normal 4 4 8" xfId="21238" xr:uid="{00000000-0005-0000-0000-0000F5520000}"/>
    <cellStyle name="Normal 4 4 8 2" xfId="21239" xr:uid="{00000000-0005-0000-0000-0000F6520000}"/>
    <cellStyle name="Normal 4 4 8 2 2" xfId="21240" xr:uid="{00000000-0005-0000-0000-0000F7520000}"/>
    <cellStyle name="Normal 4 4 8 3" xfId="21241" xr:uid="{00000000-0005-0000-0000-0000F8520000}"/>
    <cellStyle name="Normal 4 4 8 3 2" xfId="21242" xr:uid="{00000000-0005-0000-0000-0000F9520000}"/>
    <cellStyle name="Normal 4 4 8 4" xfId="21243" xr:uid="{00000000-0005-0000-0000-0000FA520000}"/>
    <cellStyle name="Normal 4 4 9" xfId="21244" xr:uid="{00000000-0005-0000-0000-0000FB520000}"/>
    <cellStyle name="Normal 4 4_Active vs. Retiree" xfId="21245" xr:uid="{00000000-0005-0000-0000-0000FC520000}"/>
    <cellStyle name="Normal 4 5" xfId="21246" xr:uid="{00000000-0005-0000-0000-0000FD520000}"/>
    <cellStyle name="Normal 4 5 10" xfId="21247" xr:uid="{00000000-0005-0000-0000-0000FE520000}"/>
    <cellStyle name="Normal 4 5 2" xfId="21248" xr:uid="{00000000-0005-0000-0000-0000FF520000}"/>
    <cellStyle name="Normal 4 5 2 10" xfId="21249" xr:uid="{00000000-0005-0000-0000-000000530000}"/>
    <cellStyle name="Normal 4 5 2 2" xfId="21250" xr:uid="{00000000-0005-0000-0000-000001530000}"/>
    <cellStyle name="Normal 4 5 2 2 2" xfId="21251" xr:uid="{00000000-0005-0000-0000-000002530000}"/>
    <cellStyle name="Normal 4 5 2 2 2 2" xfId="21252" xr:uid="{00000000-0005-0000-0000-000003530000}"/>
    <cellStyle name="Normal 4 5 2 2 2 2 2" xfId="21253" xr:uid="{00000000-0005-0000-0000-000004530000}"/>
    <cellStyle name="Normal 4 5 2 2 2 2 2 2" xfId="21254" xr:uid="{00000000-0005-0000-0000-000005530000}"/>
    <cellStyle name="Normal 4 5 2 2 2 2 3" xfId="21255" xr:uid="{00000000-0005-0000-0000-000006530000}"/>
    <cellStyle name="Normal 4 5 2 2 2 2 3 2" xfId="21256" xr:uid="{00000000-0005-0000-0000-000007530000}"/>
    <cellStyle name="Normal 4 5 2 2 2 2 4" xfId="21257" xr:uid="{00000000-0005-0000-0000-000008530000}"/>
    <cellStyle name="Normal 4 5 2 2 2 3" xfId="21258" xr:uid="{00000000-0005-0000-0000-000009530000}"/>
    <cellStyle name="Normal 4 5 2 2 2 3 2" xfId="21259" xr:uid="{00000000-0005-0000-0000-00000A530000}"/>
    <cellStyle name="Normal 4 5 2 2 2 4" xfId="21260" xr:uid="{00000000-0005-0000-0000-00000B530000}"/>
    <cellStyle name="Normal 4 5 2 2 2 4 2" xfId="21261" xr:uid="{00000000-0005-0000-0000-00000C530000}"/>
    <cellStyle name="Normal 4 5 2 2 2 5" xfId="21262" xr:uid="{00000000-0005-0000-0000-00000D530000}"/>
    <cellStyle name="Normal 4 5 2 2 3" xfId="21263" xr:uid="{00000000-0005-0000-0000-00000E530000}"/>
    <cellStyle name="Normal 4 5 2 2 3 2" xfId="21264" xr:uid="{00000000-0005-0000-0000-00000F530000}"/>
    <cellStyle name="Normal 4 5 2 2 3 2 2" xfId="21265" xr:uid="{00000000-0005-0000-0000-000010530000}"/>
    <cellStyle name="Normal 4 5 2 2 3 3" xfId="21266" xr:uid="{00000000-0005-0000-0000-000011530000}"/>
    <cellStyle name="Normal 4 5 2 2 3 3 2" xfId="21267" xr:uid="{00000000-0005-0000-0000-000012530000}"/>
    <cellStyle name="Normal 4 5 2 2 3 4" xfId="21268" xr:uid="{00000000-0005-0000-0000-000013530000}"/>
    <cellStyle name="Normal 4 5 2 2 4" xfId="21269" xr:uid="{00000000-0005-0000-0000-000014530000}"/>
    <cellStyle name="Normal 4 5 2 2 4 2" xfId="21270" xr:uid="{00000000-0005-0000-0000-000015530000}"/>
    <cellStyle name="Normal 4 5 2 2 4 2 2" xfId="21271" xr:uid="{00000000-0005-0000-0000-000016530000}"/>
    <cellStyle name="Normal 4 5 2 2 4 3" xfId="21272" xr:uid="{00000000-0005-0000-0000-000017530000}"/>
    <cellStyle name="Normal 4 5 2 2 4 3 2" xfId="21273" xr:uid="{00000000-0005-0000-0000-000018530000}"/>
    <cellStyle name="Normal 4 5 2 2 4 4" xfId="21274" xr:uid="{00000000-0005-0000-0000-000019530000}"/>
    <cellStyle name="Normal 4 5 2 2 5" xfId="21275" xr:uid="{00000000-0005-0000-0000-00001A530000}"/>
    <cellStyle name="Normal 4 5 2 2 5 2" xfId="21276" xr:uid="{00000000-0005-0000-0000-00001B530000}"/>
    <cellStyle name="Normal 4 5 2 2 5 2 2" xfId="21277" xr:uid="{00000000-0005-0000-0000-00001C530000}"/>
    <cellStyle name="Normal 4 5 2 2 5 3" xfId="21278" xr:uid="{00000000-0005-0000-0000-00001D530000}"/>
    <cellStyle name="Normal 4 5 2 2 5 3 2" xfId="21279" xr:uid="{00000000-0005-0000-0000-00001E530000}"/>
    <cellStyle name="Normal 4 5 2 2 5 4" xfId="21280" xr:uid="{00000000-0005-0000-0000-00001F530000}"/>
    <cellStyle name="Normal 4 5 2 2 6" xfId="21281" xr:uid="{00000000-0005-0000-0000-000020530000}"/>
    <cellStyle name="Normal 4 5 2 2 6 2" xfId="21282" xr:uid="{00000000-0005-0000-0000-000021530000}"/>
    <cellStyle name="Normal 4 5 2 2 7" xfId="21283" xr:uid="{00000000-0005-0000-0000-000022530000}"/>
    <cellStyle name="Normal 4 5 2 2 7 2" xfId="21284" xr:uid="{00000000-0005-0000-0000-000023530000}"/>
    <cellStyle name="Normal 4 5 2 2 8" xfId="21285" xr:uid="{00000000-0005-0000-0000-000024530000}"/>
    <cellStyle name="Normal 4 5 2 3" xfId="21286" xr:uid="{00000000-0005-0000-0000-000025530000}"/>
    <cellStyle name="Normal 4 5 2 3 2" xfId="21287" xr:uid="{00000000-0005-0000-0000-000026530000}"/>
    <cellStyle name="Normal 4 5 2 3 2 2" xfId="21288" xr:uid="{00000000-0005-0000-0000-000027530000}"/>
    <cellStyle name="Normal 4 5 2 3 2 2 2" xfId="21289" xr:uid="{00000000-0005-0000-0000-000028530000}"/>
    <cellStyle name="Normal 4 5 2 3 2 3" xfId="21290" xr:uid="{00000000-0005-0000-0000-000029530000}"/>
    <cellStyle name="Normal 4 5 2 3 2 3 2" xfId="21291" xr:uid="{00000000-0005-0000-0000-00002A530000}"/>
    <cellStyle name="Normal 4 5 2 3 2 4" xfId="21292" xr:uid="{00000000-0005-0000-0000-00002B530000}"/>
    <cellStyle name="Normal 4 5 2 3 3" xfId="21293" xr:uid="{00000000-0005-0000-0000-00002C530000}"/>
    <cellStyle name="Normal 4 5 2 3 3 2" xfId="21294" xr:uid="{00000000-0005-0000-0000-00002D530000}"/>
    <cellStyle name="Normal 4 5 2 3 3 2 2" xfId="21295" xr:uid="{00000000-0005-0000-0000-00002E530000}"/>
    <cellStyle name="Normal 4 5 2 3 3 3" xfId="21296" xr:uid="{00000000-0005-0000-0000-00002F530000}"/>
    <cellStyle name="Normal 4 5 2 3 3 3 2" xfId="21297" xr:uid="{00000000-0005-0000-0000-000030530000}"/>
    <cellStyle name="Normal 4 5 2 3 3 4" xfId="21298" xr:uid="{00000000-0005-0000-0000-000031530000}"/>
    <cellStyle name="Normal 4 5 2 3 4" xfId="21299" xr:uid="{00000000-0005-0000-0000-000032530000}"/>
    <cellStyle name="Normal 4 5 2 3 4 2" xfId="21300" xr:uid="{00000000-0005-0000-0000-000033530000}"/>
    <cellStyle name="Normal 4 5 2 3 5" xfId="21301" xr:uid="{00000000-0005-0000-0000-000034530000}"/>
    <cellStyle name="Normal 4 5 2 3 5 2" xfId="21302" xr:uid="{00000000-0005-0000-0000-000035530000}"/>
    <cellStyle name="Normal 4 5 2 3 6" xfId="21303" xr:uid="{00000000-0005-0000-0000-000036530000}"/>
    <cellStyle name="Normal 4 5 2 4" xfId="21304" xr:uid="{00000000-0005-0000-0000-000037530000}"/>
    <cellStyle name="Normal 4 5 2 4 2" xfId="21305" xr:uid="{00000000-0005-0000-0000-000038530000}"/>
    <cellStyle name="Normal 4 5 2 4 2 2" xfId="21306" xr:uid="{00000000-0005-0000-0000-000039530000}"/>
    <cellStyle name="Normal 4 5 2 4 2 2 2" xfId="21307" xr:uid="{00000000-0005-0000-0000-00003A530000}"/>
    <cellStyle name="Normal 4 5 2 4 2 3" xfId="21308" xr:uid="{00000000-0005-0000-0000-00003B530000}"/>
    <cellStyle name="Normal 4 5 2 4 2 3 2" xfId="21309" xr:uid="{00000000-0005-0000-0000-00003C530000}"/>
    <cellStyle name="Normal 4 5 2 4 2 4" xfId="21310" xr:uid="{00000000-0005-0000-0000-00003D530000}"/>
    <cellStyle name="Normal 4 5 2 4 3" xfId="21311" xr:uid="{00000000-0005-0000-0000-00003E530000}"/>
    <cellStyle name="Normal 4 5 2 4 3 2" xfId="21312" xr:uid="{00000000-0005-0000-0000-00003F530000}"/>
    <cellStyle name="Normal 4 5 2 4 4" xfId="21313" xr:uid="{00000000-0005-0000-0000-000040530000}"/>
    <cellStyle name="Normal 4 5 2 4 4 2" xfId="21314" xr:uid="{00000000-0005-0000-0000-000041530000}"/>
    <cellStyle name="Normal 4 5 2 4 5" xfId="21315" xr:uid="{00000000-0005-0000-0000-000042530000}"/>
    <cellStyle name="Normal 4 5 2 5" xfId="21316" xr:uid="{00000000-0005-0000-0000-000043530000}"/>
    <cellStyle name="Normal 4 5 2 5 2" xfId="21317" xr:uid="{00000000-0005-0000-0000-000044530000}"/>
    <cellStyle name="Normal 4 5 2 5 2 2" xfId="21318" xr:uid="{00000000-0005-0000-0000-000045530000}"/>
    <cellStyle name="Normal 4 5 2 5 3" xfId="21319" xr:uid="{00000000-0005-0000-0000-000046530000}"/>
    <cellStyle name="Normal 4 5 2 5 3 2" xfId="21320" xr:uid="{00000000-0005-0000-0000-000047530000}"/>
    <cellStyle name="Normal 4 5 2 5 4" xfId="21321" xr:uid="{00000000-0005-0000-0000-000048530000}"/>
    <cellStyle name="Normal 4 5 2 6" xfId="21322" xr:uid="{00000000-0005-0000-0000-000049530000}"/>
    <cellStyle name="Normal 4 5 2 6 2" xfId="21323" xr:uid="{00000000-0005-0000-0000-00004A530000}"/>
    <cellStyle name="Normal 4 5 2 7" xfId="21324" xr:uid="{00000000-0005-0000-0000-00004B530000}"/>
    <cellStyle name="Normal 4 5 2 7 2" xfId="21325" xr:uid="{00000000-0005-0000-0000-00004C530000}"/>
    <cellStyle name="Normal 4 5 2 8" xfId="21326" xr:uid="{00000000-0005-0000-0000-00004D530000}"/>
    <cellStyle name="Normal 4 5 2 8 2" xfId="21327" xr:uid="{00000000-0005-0000-0000-00004E530000}"/>
    <cellStyle name="Normal 4 5 2 9" xfId="21328" xr:uid="{00000000-0005-0000-0000-00004F530000}"/>
    <cellStyle name="Normal 4 5 2_Active vs. Retiree" xfId="21329" xr:uid="{00000000-0005-0000-0000-000050530000}"/>
    <cellStyle name="Normal 4 5 3" xfId="21330" xr:uid="{00000000-0005-0000-0000-000051530000}"/>
    <cellStyle name="Normal 4 5 3 2" xfId="21331" xr:uid="{00000000-0005-0000-0000-000052530000}"/>
    <cellStyle name="Normal 4 5 3 2 2" xfId="21332" xr:uid="{00000000-0005-0000-0000-000053530000}"/>
    <cellStyle name="Normal 4 5 3 2 2 2" xfId="21333" xr:uid="{00000000-0005-0000-0000-000054530000}"/>
    <cellStyle name="Normal 4 5 3 2 3" xfId="21334" xr:uid="{00000000-0005-0000-0000-000055530000}"/>
    <cellStyle name="Normal 4 5 3 2 3 2" xfId="21335" xr:uid="{00000000-0005-0000-0000-000056530000}"/>
    <cellStyle name="Normal 4 5 3 2 4" xfId="21336" xr:uid="{00000000-0005-0000-0000-000057530000}"/>
    <cellStyle name="Normal 4 5 3 3" xfId="21337" xr:uid="{00000000-0005-0000-0000-000058530000}"/>
    <cellStyle name="Normal 4 5 3 3 2" xfId="21338" xr:uid="{00000000-0005-0000-0000-000059530000}"/>
    <cellStyle name="Normal 4 5 3 3 2 2" xfId="21339" xr:uid="{00000000-0005-0000-0000-00005A530000}"/>
    <cellStyle name="Normal 4 5 3 3 3" xfId="21340" xr:uid="{00000000-0005-0000-0000-00005B530000}"/>
    <cellStyle name="Normal 4 5 3 3 3 2" xfId="21341" xr:uid="{00000000-0005-0000-0000-00005C530000}"/>
    <cellStyle name="Normal 4 5 3 3 4" xfId="21342" xr:uid="{00000000-0005-0000-0000-00005D530000}"/>
    <cellStyle name="Normal 4 5 3 4" xfId="21343" xr:uid="{00000000-0005-0000-0000-00005E530000}"/>
    <cellStyle name="Normal 4 5 3 4 2" xfId="21344" xr:uid="{00000000-0005-0000-0000-00005F530000}"/>
    <cellStyle name="Normal 4 5 3 5" xfId="21345" xr:uid="{00000000-0005-0000-0000-000060530000}"/>
    <cellStyle name="Normal 4 5 3 5 2" xfId="21346" xr:uid="{00000000-0005-0000-0000-000061530000}"/>
    <cellStyle name="Normal 4 5 3 6" xfId="21347" xr:uid="{00000000-0005-0000-0000-000062530000}"/>
    <cellStyle name="Normal 4 5 4" xfId="21348" xr:uid="{00000000-0005-0000-0000-000063530000}"/>
    <cellStyle name="Normal 4 5 4 2" xfId="21349" xr:uid="{00000000-0005-0000-0000-000064530000}"/>
    <cellStyle name="Normal 4 5 4 2 2" xfId="21350" xr:uid="{00000000-0005-0000-0000-000065530000}"/>
    <cellStyle name="Normal 4 5 4 2 2 2" xfId="21351" xr:uid="{00000000-0005-0000-0000-000066530000}"/>
    <cellStyle name="Normal 4 5 4 2 3" xfId="21352" xr:uid="{00000000-0005-0000-0000-000067530000}"/>
    <cellStyle name="Normal 4 5 4 2 3 2" xfId="21353" xr:uid="{00000000-0005-0000-0000-000068530000}"/>
    <cellStyle name="Normal 4 5 4 2 4" xfId="21354" xr:uid="{00000000-0005-0000-0000-000069530000}"/>
    <cellStyle name="Normal 4 5 4 3" xfId="21355" xr:uid="{00000000-0005-0000-0000-00006A530000}"/>
    <cellStyle name="Normal 4 5 4 3 2" xfId="21356" xr:uid="{00000000-0005-0000-0000-00006B530000}"/>
    <cellStyle name="Normal 4 5 4 4" xfId="21357" xr:uid="{00000000-0005-0000-0000-00006C530000}"/>
    <cellStyle name="Normal 4 5 4 4 2" xfId="21358" xr:uid="{00000000-0005-0000-0000-00006D530000}"/>
    <cellStyle name="Normal 4 5 4 5" xfId="21359" xr:uid="{00000000-0005-0000-0000-00006E530000}"/>
    <cellStyle name="Normal 4 5 5" xfId="21360" xr:uid="{00000000-0005-0000-0000-00006F530000}"/>
    <cellStyle name="Normal 4 5 5 2" xfId="21361" xr:uid="{00000000-0005-0000-0000-000070530000}"/>
    <cellStyle name="Normal 4 5 5 2 2" xfId="21362" xr:uid="{00000000-0005-0000-0000-000071530000}"/>
    <cellStyle name="Normal 4 5 5 3" xfId="21363" xr:uid="{00000000-0005-0000-0000-000072530000}"/>
    <cellStyle name="Normal 4 5 5 3 2" xfId="21364" xr:uid="{00000000-0005-0000-0000-000073530000}"/>
    <cellStyle name="Normal 4 5 5 4" xfId="21365" xr:uid="{00000000-0005-0000-0000-000074530000}"/>
    <cellStyle name="Normal 4 5 6" xfId="21366" xr:uid="{00000000-0005-0000-0000-000075530000}"/>
    <cellStyle name="Normal 4 5 6 2" xfId="21367" xr:uid="{00000000-0005-0000-0000-000076530000}"/>
    <cellStyle name="Normal 4 5 7" xfId="21368" xr:uid="{00000000-0005-0000-0000-000077530000}"/>
    <cellStyle name="Normal 4 5 7 2" xfId="21369" xr:uid="{00000000-0005-0000-0000-000078530000}"/>
    <cellStyle name="Normal 4 5 8" xfId="21370" xr:uid="{00000000-0005-0000-0000-000079530000}"/>
    <cellStyle name="Normal 4 5 8 2" xfId="21371" xr:uid="{00000000-0005-0000-0000-00007A530000}"/>
    <cellStyle name="Normal 4 5 9" xfId="21372" xr:uid="{00000000-0005-0000-0000-00007B530000}"/>
    <cellStyle name="Normal 4 5_Active vs. Retiree" xfId="21373" xr:uid="{00000000-0005-0000-0000-00007C530000}"/>
    <cellStyle name="Normal 4 6" xfId="21374" xr:uid="{00000000-0005-0000-0000-00007D530000}"/>
    <cellStyle name="Normal 4 6 2" xfId="21375" xr:uid="{00000000-0005-0000-0000-00007E530000}"/>
    <cellStyle name="Normal 4 6 2 2" xfId="21376" xr:uid="{00000000-0005-0000-0000-00007F530000}"/>
    <cellStyle name="Normal 4 6 2 2 2" xfId="21377" xr:uid="{00000000-0005-0000-0000-000080530000}"/>
    <cellStyle name="Normal 4 6 2 2 2 2" xfId="21378" xr:uid="{00000000-0005-0000-0000-000081530000}"/>
    <cellStyle name="Normal 4 6 2 2 3" xfId="21379" xr:uid="{00000000-0005-0000-0000-000082530000}"/>
    <cellStyle name="Normal 4 6 2 2 3 2" xfId="21380" xr:uid="{00000000-0005-0000-0000-000083530000}"/>
    <cellStyle name="Normal 4 6 2 2 4" xfId="21381" xr:uid="{00000000-0005-0000-0000-000084530000}"/>
    <cellStyle name="Normal 4 6 2 3" xfId="21382" xr:uid="{00000000-0005-0000-0000-000085530000}"/>
    <cellStyle name="Normal 4 6 2 3 2" xfId="21383" xr:uid="{00000000-0005-0000-0000-000086530000}"/>
    <cellStyle name="Normal 4 6 2 3 2 2" xfId="21384" xr:uid="{00000000-0005-0000-0000-000087530000}"/>
    <cellStyle name="Normal 4 6 2 3 3" xfId="21385" xr:uid="{00000000-0005-0000-0000-000088530000}"/>
    <cellStyle name="Normal 4 6 2 3 3 2" xfId="21386" xr:uid="{00000000-0005-0000-0000-000089530000}"/>
    <cellStyle name="Normal 4 6 2 3 4" xfId="21387" xr:uid="{00000000-0005-0000-0000-00008A530000}"/>
    <cellStyle name="Normal 4 6 2 4" xfId="21388" xr:uid="{00000000-0005-0000-0000-00008B530000}"/>
    <cellStyle name="Normal 4 6 2 5" xfId="21389" xr:uid="{00000000-0005-0000-0000-00008C530000}"/>
    <cellStyle name="Normal 4 6 2 5 2" xfId="21390" xr:uid="{00000000-0005-0000-0000-00008D530000}"/>
    <cellStyle name="Normal 4 6 2 5 2 2" xfId="21391" xr:uid="{00000000-0005-0000-0000-00008E530000}"/>
    <cellStyle name="Normal 4 6 2 5 3" xfId="21392" xr:uid="{00000000-0005-0000-0000-00008F530000}"/>
    <cellStyle name="Normal 4 6 2 5 3 2" xfId="21393" xr:uid="{00000000-0005-0000-0000-000090530000}"/>
    <cellStyle name="Normal 4 6 2 5 4" xfId="21394" xr:uid="{00000000-0005-0000-0000-000091530000}"/>
    <cellStyle name="Normal 4 6 3" xfId="21395" xr:uid="{00000000-0005-0000-0000-000092530000}"/>
    <cellStyle name="Normal 4 6 3 2" xfId="21396" xr:uid="{00000000-0005-0000-0000-000093530000}"/>
    <cellStyle name="Normal 4 6 3 2 2" xfId="21397" xr:uid="{00000000-0005-0000-0000-000094530000}"/>
    <cellStyle name="Normal 4 6 3 2 2 2" xfId="21398" xr:uid="{00000000-0005-0000-0000-000095530000}"/>
    <cellStyle name="Normal 4 6 3 2 3" xfId="21399" xr:uid="{00000000-0005-0000-0000-000096530000}"/>
    <cellStyle name="Normal 4 6 3 2 3 2" xfId="21400" xr:uid="{00000000-0005-0000-0000-000097530000}"/>
    <cellStyle name="Normal 4 6 3 2 4" xfId="21401" xr:uid="{00000000-0005-0000-0000-000098530000}"/>
    <cellStyle name="Normal 4 6 4" xfId="21402" xr:uid="{00000000-0005-0000-0000-000099530000}"/>
    <cellStyle name="Normal 4 6 4 2" xfId="21403" xr:uid="{00000000-0005-0000-0000-00009A530000}"/>
    <cellStyle name="Normal 4 6 4 2 2" xfId="21404" xr:uid="{00000000-0005-0000-0000-00009B530000}"/>
    <cellStyle name="Normal 4 6 4 3" xfId="21405" xr:uid="{00000000-0005-0000-0000-00009C530000}"/>
    <cellStyle name="Normal 4 6 4 3 2" xfId="21406" xr:uid="{00000000-0005-0000-0000-00009D530000}"/>
    <cellStyle name="Normal 4 6 4 4" xfId="21407" xr:uid="{00000000-0005-0000-0000-00009E530000}"/>
    <cellStyle name="Normal 4 6 5" xfId="21408" xr:uid="{00000000-0005-0000-0000-00009F530000}"/>
    <cellStyle name="Normal 4 6 6" xfId="21409" xr:uid="{00000000-0005-0000-0000-0000A0530000}"/>
    <cellStyle name="Normal 4 6 6 2" xfId="21410" xr:uid="{00000000-0005-0000-0000-0000A1530000}"/>
    <cellStyle name="Normal 4 6 7" xfId="21411" xr:uid="{00000000-0005-0000-0000-0000A2530000}"/>
    <cellStyle name="Normal 4 6 7 2" xfId="21412" xr:uid="{00000000-0005-0000-0000-0000A3530000}"/>
    <cellStyle name="Normal 4 6 8" xfId="21413" xr:uid="{00000000-0005-0000-0000-0000A4530000}"/>
    <cellStyle name="Normal 4 6 8 2" xfId="21414" xr:uid="{00000000-0005-0000-0000-0000A5530000}"/>
    <cellStyle name="Normal 4 6_Active vs. Retiree" xfId="21415" xr:uid="{00000000-0005-0000-0000-0000A6530000}"/>
    <cellStyle name="Normal 4 7" xfId="21416" xr:uid="{00000000-0005-0000-0000-0000A7530000}"/>
    <cellStyle name="Normal 4 7 2" xfId="21417" xr:uid="{00000000-0005-0000-0000-0000A8530000}"/>
    <cellStyle name="Normal 4 7 2 2" xfId="21418" xr:uid="{00000000-0005-0000-0000-0000A9530000}"/>
    <cellStyle name="Normal 4 7 2 2 2" xfId="21419" xr:uid="{00000000-0005-0000-0000-0000AA530000}"/>
    <cellStyle name="Normal 4 7 2 2 2 2" xfId="21420" xr:uid="{00000000-0005-0000-0000-0000AB530000}"/>
    <cellStyle name="Normal 4 7 2 2 3" xfId="21421" xr:uid="{00000000-0005-0000-0000-0000AC530000}"/>
    <cellStyle name="Normal 4 7 2 2 3 2" xfId="21422" xr:uid="{00000000-0005-0000-0000-0000AD530000}"/>
    <cellStyle name="Normal 4 7 2 2 4" xfId="21423" xr:uid="{00000000-0005-0000-0000-0000AE530000}"/>
    <cellStyle name="Normal 4 7 2 3" xfId="21424" xr:uid="{00000000-0005-0000-0000-0000AF530000}"/>
    <cellStyle name="Normal 4 7 2 3 2" xfId="21425" xr:uid="{00000000-0005-0000-0000-0000B0530000}"/>
    <cellStyle name="Normal 4 7 2 3 2 2" xfId="21426" xr:uid="{00000000-0005-0000-0000-0000B1530000}"/>
    <cellStyle name="Normal 4 7 2 3 3" xfId="21427" xr:uid="{00000000-0005-0000-0000-0000B2530000}"/>
    <cellStyle name="Normal 4 7 2 3 3 2" xfId="21428" xr:uid="{00000000-0005-0000-0000-0000B3530000}"/>
    <cellStyle name="Normal 4 7 2 3 4" xfId="21429" xr:uid="{00000000-0005-0000-0000-0000B4530000}"/>
    <cellStyle name="Normal 4 7 2 4" xfId="21430" xr:uid="{00000000-0005-0000-0000-0000B5530000}"/>
    <cellStyle name="Normal 4 7 2 4 2" xfId="21431" xr:uid="{00000000-0005-0000-0000-0000B6530000}"/>
    <cellStyle name="Normal 4 7 2 4 2 2" xfId="21432" xr:uid="{00000000-0005-0000-0000-0000B7530000}"/>
    <cellStyle name="Normal 4 7 2 4 3" xfId="21433" xr:uid="{00000000-0005-0000-0000-0000B8530000}"/>
    <cellStyle name="Normal 4 7 2 4 3 2" xfId="21434" xr:uid="{00000000-0005-0000-0000-0000B9530000}"/>
    <cellStyle name="Normal 4 7 2 4 4" xfId="21435" xr:uid="{00000000-0005-0000-0000-0000BA530000}"/>
    <cellStyle name="Normal 4 7 3" xfId="21436" xr:uid="{00000000-0005-0000-0000-0000BB530000}"/>
    <cellStyle name="Normal 4 7 3 2" xfId="21437" xr:uid="{00000000-0005-0000-0000-0000BC530000}"/>
    <cellStyle name="Normal 4 7 3 2 2" xfId="21438" xr:uid="{00000000-0005-0000-0000-0000BD530000}"/>
    <cellStyle name="Normal 4 7 3 3" xfId="21439" xr:uid="{00000000-0005-0000-0000-0000BE530000}"/>
    <cellStyle name="Normal 4 7 3 3 2" xfId="21440" xr:uid="{00000000-0005-0000-0000-0000BF530000}"/>
    <cellStyle name="Normal 4 7 3 4" xfId="21441" xr:uid="{00000000-0005-0000-0000-0000C0530000}"/>
    <cellStyle name="Normal 4 7 4" xfId="21442" xr:uid="{00000000-0005-0000-0000-0000C1530000}"/>
    <cellStyle name="Normal 4 7 4 2" xfId="21443" xr:uid="{00000000-0005-0000-0000-0000C2530000}"/>
    <cellStyle name="Normal 4 7 4 2 2" xfId="21444" xr:uid="{00000000-0005-0000-0000-0000C3530000}"/>
    <cellStyle name="Normal 4 7 4 3" xfId="21445" xr:uid="{00000000-0005-0000-0000-0000C4530000}"/>
    <cellStyle name="Normal 4 7 4 3 2" xfId="21446" xr:uid="{00000000-0005-0000-0000-0000C5530000}"/>
    <cellStyle name="Normal 4 7 4 4" xfId="21447" xr:uid="{00000000-0005-0000-0000-0000C6530000}"/>
    <cellStyle name="Normal 4 7 5" xfId="21448" xr:uid="{00000000-0005-0000-0000-0000C7530000}"/>
    <cellStyle name="Normal 4 7 6" xfId="21449" xr:uid="{00000000-0005-0000-0000-0000C8530000}"/>
    <cellStyle name="Normal 4 7 6 2" xfId="21450" xr:uid="{00000000-0005-0000-0000-0000C9530000}"/>
    <cellStyle name="Normal 4 7 7" xfId="21451" xr:uid="{00000000-0005-0000-0000-0000CA530000}"/>
    <cellStyle name="Normal 4 7 7 2" xfId="21452" xr:uid="{00000000-0005-0000-0000-0000CB530000}"/>
    <cellStyle name="Normal 4 7 8" xfId="21453" xr:uid="{00000000-0005-0000-0000-0000CC530000}"/>
    <cellStyle name="Normal 4 7 8 2" xfId="21454" xr:uid="{00000000-0005-0000-0000-0000CD530000}"/>
    <cellStyle name="Normal 4 7_Active vs. Retiree" xfId="21455" xr:uid="{00000000-0005-0000-0000-0000CE530000}"/>
    <cellStyle name="Normal 4 8" xfId="21456" xr:uid="{00000000-0005-0000-0000-0000CF530000}"/>
    <cellStyle name="Normal 4 8 2" xfId="21457" xr:uid="{00000000-0005-0000-0000-0000D0530000}"/>
    <cellStyle name="Normal 4 8 2 2" xfId="21458" xr:uid="{00000000-0005-0000-0000-0000D1530000}"/>
    <cellStyle name="Normal 4 8 2 2 2" xfId="21459" xr:uid="{00000000-0005-0000-0000-0000D2530000}"/>
    <cellStyle name="Normal 4 8 2 2 2 2" xfId="21460" xr:uid="{00000000-0005-0000-0000-0000D3530000}"/>
    <cellStyle name="Normal 4 8 2 2 3" xfId="21461" xr:uid="{00000000-0005-0000-0000-0000D4530000}"/>
    <cellStyle name="Normal 4 8 2 2 3 2" xfId="21462" xr:uid="{00000000-0005-0000-0000-0000D5530000}"/>
    <cellStyle name="Normal 4 8 2 2 4" xfId="21463" xr:uid="{00000000-0005-0000-0000-0000D6530000}"/>
    <cellStyle name="Normal 4 8 3" xfId="21464" xr:uid="{00000000-0005-0000-0000-0000D7530000}"/>
    <cellStyle name="Normal 4 8 3 2" xfId="21465" xr:uid="{00000000-0005-0000-0000-0000D8530000}"/>
    <cellStyle name="Normal 4 8 3 2 2" xfId="21466" xr:uid="{00000000-0005-0000-0000-0000D9530000}"/>
    <cellStyle name="Normal 4 8 3 3" xfId="21467" xr:uid="{00000000-0005-0000-0000-0000DA530000}"/>
    <cellStyle name="Normal 4 8 3 3 2" xfId="21468" xr:uid="{00000000-0005-0000-0000-0000DB530000}"/>
    <cellStyle name="Normal 4 8 3 4" xfId="21469" xr:uid="{00000000-0005-0000-0000-0000DC530000}"/>
    <cellStyle name="Normal 4 8 4" xfId="21470" xr:uid="{00000000-0005-0000-0000-0000DD530000}"/>
    <cellStyle name="Normal 4 8 5" xfId="21471" xr:uid="{00000000-0005-0000-0000-0000DE530000}"/>
    <cellStyle name="Normal 4 8 5 2" xfId="21472" xr:uid="{00000000-0005-0000-0000-0000DF530000}"/>
    <cellStyle name="Normal 4 8 6" xfId="21473" xr:uid="{00000000-0005-0000-0000-0000E0530000}"/>
    <cellStyle name="Normal 4 8 6 2" xfId="21474" xr:uid="{00000000-0005-0000-0000-0000E1530000}"/>
    <cellStyle name="Normal 4 8 7" xfId="21475" xr:uid="{00000000-0005-0000-0000-0000E2530000}"/>
    <cellStyle name="Normal 4 8 7 2" xfId="21476" xr:uid="{00000000-0005-0000-0000-0000E3530000}"/>
    <cellStyle name="Normal 4 8 8" xfId="21477" xr:uid="{00000000-0005-0000-0000-0000E4530000}"/>
    <cellStyle name="Normal 4 9" xfId="21478" xr:uid="{00000000-0005-0000-0000-0000E5530000}"/>
    <cellStyle name="Normal 4 9 2" xfId="21479" xr:uid="{00000000-0005-0000-0000-0000E6530000}"/>
    <cellStyle name="Normal 4 9 2 2" xfId="21480" xr:uid="{00000000-0005-0000-0000-0000E7530000}"/>
    <cellStyle name="Normal 4 9 2 2 2" xfId="21481" xr:uid="{00000000-0005-0000-0000-0000E8530000}"/>
    <cellStyle name="Normal 4 9 2 3" xfId="21482" xr:uid="{00000000-0005-0000-0000-0000E9530000}"/>
    <cellStyle name="Normal 4 9 2 3 2" xfId="21483" xr:uid="{00000000-0005-0000-0000-0000EA530000}"/>
    <cellStyle name="Normal 4 9 2 4" xfId="21484" xr:uid="{00000000-0005-0000-0000-0000EB530000}"/>
    <cellStyle name="Normal 4 9 3" xfId="21485" xr:uid="{00000000-0005-0000-0000-0000EC530000}"/>
    <cellStyle name="Normal 4 9 3 2" xfId="21486" xr:uid="{00000000-0005-0000-0000-0000ED530000}"/>
    <cellStyle name="Normal 4 9 3 2 2" xfId="21487" xr:uid="{00000000-0005-0000-0000-0000EE530000}"/>
    <cellStyle name="Normal 4 9 3 3" xfId="21488" xr:uid="{00000000-0005-0000-0000-0000EF530000}"/>
    <cellStyle name="Normal 4 9 3 3 2" xfId="21489" xr:uid="{00000000-0005-0000-0000-0000F0530000}"/>
    <cellStyle name="Normal 4 9 3 4" xfId="21490" xr:uid="{00000000-0005-0000-0000-0000F1530000}"/>
    <cellStyle name="Normal 4 9 4" xfId="21491" xr:uid="{00000000-0005-0000-0000-0000F2530000}"/>
    <cellStyle name="Normal 4 9 5" xfId="21492" xr:uid="{00000000-0005-0000-0000-0000F3530000}"/>
    <cellStyle name="Normal 4 9 5 2" xfId="21493" xr:uid="{00000000-0005-0000-0000-0000F4530000}"/>
    <cellStyle name="Normal 4 9 6" xfId="21494" xr:uid="{00000000-0005-0000-0000-0000F5530000}"/>
    <cellStyle name="Normal 4 9 6 2" xfId="21495" xr:uid="{00000000-0005-0000-0000-0000F6530000}"/>
    <cellStyle name="Normal 4 9 7" xfId="21496" xr:uid="{00000000-0005-0000-0000-0000F7530000}"/>
    <cellStyle name="Normal 4_Active vs. Retiree" xfId="21497" xr:uid="{00000000-0005-0000-0000-0000F8530000}"/>
    <cellStyle name="Normal 40" xfId="21498" xr:uid="{00000000-0005-0000-0000-0000F9530000}"/>
    <cellStyle name="Normal 40 2" xfId="21499" xr:uid="{00000000-0005-0000-0000-0000FA530000}"/>
    <cellStyle name="Normal 40 2 2" xfId="21500" xr:uid="{00000000-0005-0000-0000-0000FB530000}"/>
    <cellStyle name="Normal 40 2 2 2" xfId="21501" xr:uid="{00000000-0005-0000-0000-0000FC530000}"/>
    <cellStyle name="Normal 40 2 2 2 2" xfId="21502" xr:uid="{00000000-0005-0000-0000-0000FD530000}"/>
    <cellStyle name="Normal 40 2 2 2 2 2" xfId="21503" xr:uid="{00000000-0005-0000-0000-0000FE530000}"/>
    <cellStyle name="Normal 40 2 2 2 3" xfId="21504" xr:uid="{00000000-0005-0000-0000-0000FF530000}"/>
    <cellStyle name="Normal 40 2 2 2 3 2" xfId="21505" xr:uid="{00000000-0005-0000-0000-000000540000}"/>
    <cellStyle name="Normal 40 2 2 2 4" xfId="21506" xr:uid="{00000000-0005-0000-0000-000001540000}"/>
    <cellStyle name="Normal 40 2 2 3" xfId="21507" xr:uid="{00000000-0005-0000-0000-000002540000}"/>
    <cellStyle name="Normal 40 2 2 3 2" xfId="21508" xr:uid="{00000000-0005-0000-0000-000003540000}"/>
    <cellStyle name="Normal 40 2 2 3 2 2" xfId="21509" xr:uid="{00000000-0005-0000-0000-000004540000}"/>
    <cellStyle name="Normal 40 2 2 3 3" xfId="21510" xr:uid="{00000000-0005-0000-0000-000005540000}"/>
    <cellStyle name="Normal 40 2 2 3 3 2" xfId="21511" xr:uid="{00000000-0005-0000-0000-000006540000}"/>
    <cellStyle name="Normal 40 2 2 3 4" xfId="21512" xr:uid="{00000000-0005-0000-0000-000007540000}"/>
    <cellStyle name="Normal 40 2 2 4" xfId="21513" xr:uid="{00000000-0005-0000-0000-000008540000}"/>
    <cellStyle name="Normal 40 2 2 4 2" xfId="21514" xr:uid="{00000000-0005-0000-0000-000009540000}"/>
    <cellStyle name="Normal 40 2 2 4 2 2" xfId="21515" xr:uid="{00000000-0005-0000-0000-00000A540000}"/>
    <cellStyle name="Normal 40 2 2 4 3" xfId="21516" xr:uid="{00000000-0005-0000-0000-00000B540000}"/>
    <cellStyle name="Normal 40 2 2 4 3 2" xfId="21517" xr:uid="{00000000-0005-0000-0000-00000C540000}"/>
    <cellStyle name="Normal 40 2 2 4 4" xfId="21518" xr:uid="{00000000-0005-0000-0000-00000D540000}"/>
    <cellStyle name="Normal 40 2 2 5" xfId="21519" xr:uid="{00000000-0005-0000-0000-00000E540000}"/>
    <cellStyle name="Normal 40 2 2 5 2" xfId="21520" xr:uid="{00000000-0005-0000-0000-00000F540000}"/>
    <cellStyle name="Normal 40 2 2 6" xfId="21521" xr:uid="{00000000-0005-0000-0000-000010540000}"/>
    <cellStyle name="Normal 40 2 2 6 2" xfId="21522" xr:uid="{00000000-0005-0000-0000-000011540000}"/>
    <cellStyle name="Normal 40 2 2 7" xfId="21523" xr:uid="{00000000-0005-0000-0000-000012540000}"/>
    <cellStyle name="Normal 40 2 3" xfId="21524" xr:uid="{00000000-0005-0000-0000-000013540000}"/>
    <cellStyle name="Normal 40 2 3 2" xfId="21525" xr:uid="{00000000-0005-0000-0000-000014540000}"/>
    <cellStyle name="Normal 40 2 3 2 2" xfId="21526" xr:uid="{00000000-0005-0000-0000-000015540000}"/>
    <cellStyle name="Normal 40 2 3 2 2 2" xfId="21527" xr:uid="{00000000-0005-0000-0000-000016540000}"/>
    <cellStyle name="Normal 40 2 3 2 3" xfId="21528" xr:uid="{00000000-0005-0000-0000-000017540000}"/>
    <cellStyle name="Normal 40 2 3 2 3 2" xfId="21529" xr:uid="{00000000-0005-0000-0000-000018540000}"/>
    <cellStyle name="Normal 40 2 3 2 4" xfId="21530" xr:uid="{00000000-0005-0000-0000-000019540000}"/>
    <cellStyle name="Normal 40 2 3 3" xfId="21531" xr:uid="{00000000-0005-0000-0000-00001A540000}"/>
    <cellStyle name="Normal 40 2 3 3 2" xfId="21532" xr:uid="{00000000-0005-0000-0000-00001B540000}"/>
    <cellStyle name="Normal 40 2 3 3 2 2" xfId="21533" xr:uid="{00000000-0005-0000-0000-00001C540000}"/>
    <cellStyle name="Normal 40 2 3 3 3" xfId="21534" xr:uid="{00000000-0005-0000-0000-00001D540000}"/>
    <cellStyle name="Normal 40 2 3 3 3 2" xfId="21535" xr:uid="{00000000-0005-0000-0000-00001E540000}"/>
    <cellStyle name="Normal 40 2 3 3 4" xfId="21536" xr:uid="{00000000-0005-0000-0000-00001F540000}"/>
    <cellStyle name="Normal 40 2 3 4" xfId="21537" xr:uid="{00000000-0005-0000-0000-000020540000}"/>
    <cellStyle name="Normal 40 2 3 4 2" xfId="21538" xr:uid="{00000000-0005-0000-0000-000021540000}"/>
    <cellStyle name="Normal 40 2 3 5" xfId="21539" xr:uid="{00000000-0005-0000-0000-000022540000}"/>
    <cellStyle name="Normal 40 2 3 5 2" xfId="21540" xr:uid="{00000000-0005-0000-0000-000023540000}"/>
    <cellStyle name="Normal 40 2 3 6" xfId="21541" xr:uid="{00000000-0005-0000-0000-000024540000}"/>
    <cellStyle name="Normal 40 2 4" xfId="21542" xr:uid="{00000000-0005-0000-0000-000025540000}"/>
    <cellStyle name="Normal 40 2 4 2" xfId="21543" xr:uid="{00000000-0005-0000-0000-000026540000}"/>
    <cellStyle name="Normal 40 2 4 2 2" xfId="21544" xr:uid="{00000000-0005-0000-0000-000027540000}"/>
    <cellStyle name="Normal 40 2 4 3" xfId="21545" xr:uid="{00000000-0005-0000-0000-000028540000}"/>
    <cellStyle name="Normal 40 2 4 3 2" xfId="21546" xr:uid="{00000000-0005-0000-0000-000029540000}"/>
    <cellStyle name="Normal 40 2 4 4" xfId="21547" xr:uid="{00000000-0005-0000-0000-00002A540000}"/>
    <cellStyle name="Normal 40 2 5" xfId="21548" xr:uid="{00000000-0005-0000-0000-00002B540000}"/>
    <cellStyle name="Normal 40 2 5 2" xfId="21549" xr:uid="{00000000-0005-0000-0000-00002C540000}"/>
    <cellStyle name="Normal 40 2 5 2 2" xfId="21550" xr:uid="{00000000-0005-0000-0000-00002D540000}"/>
    <cellStyle name="Normal 40 2 5 3" xfId="21551" xr:uid="{00000000-0005-0000-0000-00002E540000}"/>
    <cellStyle name="Normal 40 2 5 3 2" xfId="21552" xr:uid="{00000000-0005-0000-0000-00002F540000}"/>
    <cellStyle name="Normal 40 2 5 4" xfId="21553" xr:uid="{00000000-0005-0000-0000-000030540000}"/>
    <cellStyle name="Normal 40 2 6" xfId="21554" xr:uid="{00000000-0005-0000-0000-000031540000}"/>
    <cellStyle name="Normal 40 2 6 2" xfId="21555" xr:uid="{00000000-0005-0000-0000-000032540000}"/>
    <cellStyle name="Normal 40 2 6 2 2" xfId="21556" xr:uid="{00000000-0005-0000-0000-000033540000}"/>
    <cellStyle name="Normal 40 2 6 3" xfId="21557" xr:uid="{00000000-0005-0000-0000-000034540000}"/>
    <cellStyle name="Normal 40 2 6 3 2" xfId="21558" xr:uid="{00000000-0005-0000-0000-000035540000}"/>
    <cellStyle name="Normal 40 2 6 4" xfId="21559" xr:uid="{00000000-0005-0000-0000-000036540000}"/>
    <cellStyle name="Normal 40 2 7" xfId="21560" xr:uid="{00000000-0005-0000-0000-000037540000}"/>
    <cellStyle name="Normal 40 2 8" xfId="21561" xr:uid="{00000000-0005-0000-0000-000038540000}"/>
    <cellStyle name="Normal 40 2 9" xfId="21562" xr:uid="{00000000-0005-0000-0000-000039540000}"/>
    <cellStyle name="Normal 40 3" xfId="21563" xr:uid="{00000000-0005-0000-0000-00003A540000}"/>
    <cellStyle name="Normal 40 3 2" xfId="21564" xr:uid="{00000000-0005-0000-0000-00003B540000}"/>
    <cellStyle name="Normal 40 3 2 2" xfId="21565" xr:uid="{00000000-0005-0000-0000-00003C540000}"/>
    <cellStyle name="Normal 40 3 2 2 2" xfId="21566" xr:uid="{00000000-0005-0000-0000-00003D540000}"/>
    <cellStyle name="Normal 40 3 2 3" xfId="21567" xr:uid="{00000000-0005-0000-0000-00003E540000}"/>
    <cellStyle name="Normal 40 3 2 3 2" xfId="21568" xr:uid="{00000000-0005-0000-0000-00003F540000}"/>
    <cellStyle name="Normal 40 3 2 4" xfId="21569" xr:uid="{00000000-0005-0000-0000-000040540000}"/>
    <cellStyle name="Normal 40 3 3" xfId="21570" xr:uid="{00000000-0005-0000-0000-000041540000}"/>
    <cellStyle name="Normal 40 3 3 2" xfId="21571" xr:uid="{00000000-0005-0000-0000-000042540000}"/>
    <cellStyle name="Normal 40 3 4" xfId="21572" xr:uid="{00000000-0005-0000-0000-000043540000}"/>
    <cellStyle name="Normal 40 3 4 2" xfId="21573" xr:uid="{00000000-0005-0000-0000-000044540000}"/>
    <cellStyle name="Normal 40 3 5" xfId="21574" xr:uid="{00000000-0005-0000-0000-000045540000}"/>
    <cellStyle name="Normal 40 4" xfId="21575" xr:uid="{00000000-0005-0000-0000-000046540000}"/>
    <cellStyle name="Normal 40 4 2" xfId="21576" xr:uid="{00000000-0005-0000-0000-000047540000}"/>
    <cellStyle name="Normal 40 4 2 2" xfId="21577" xr:uid="{00000000-0005-0000-0000-000048540000}"/>
    <cellStyle name="Normal 40 4 2 2 2" xfId="21578" xr:uid="{00000000-0005-0000-0000-000049540000}"/>
    <cellStyle name="Normal 40 4 2 3" xfId="21579" xr:uid="{00000000-0005-0000-0000-00004A540000}"/>
    <cellStyle name="Normal 40 4 2 3 2" xfId="21580" xr:uid="{00000000-0005-0000-0000-00004B540000}"/>
    <cellStyle name="Normal 40 4 2 4" xfId="21581" xr:uid="{00000000-0005-0000-0000-00004C540000}"/>
    <cellStyle name="Normal 40 4 3" xfId="21582" xr:uid="{00000000-0005-0000-0000-00004D540000}"/>
    <cellStyle name="Normal 40 4 3 2" xfId="21583" xr:uid="{00000000-0005-0000-0000-00004E540000}"/>
    <cellStyle name="Normal 40 4 4" xfId="21584" xr:uid="{00000000-0005-0000-0000-00004F540000}"/>
    <cellStyle name="Normal 40 4 4 2" xfId="21585" xr:uid="{00000000-0005-0000-0000-000050540000}"/>
    <cellStyle name="Normal 40 4 5" xfId="21586" xr:uid="{00000000-0005-0000-0000-000051540000}"/>
    <cellStyle name="Normal 40 5" xfId="21587" xr:uid="{00000000-0005-0000-0000-000052540000}"/>
    <cellStyle name="Normal 40 5 2" xfId="21588" xr:uid="{00000000-0005-0000-0000-000053540000}"/>
    <cellStyle name="Normal 40 5 2 2" xfId="21589" xr:uid="{00000000-0005-0000-0000-000054540000}"/>
    <cellStyle name="Normal 40 5 3" xfId="21590" xr:uid="{00000000-0005-0000-0000-000055540000}"/>
    <cellStyle name="Normal 40 5 3 2" xfId="21591" xr:uid="{00000000-0005-0000-0000-000056540000}"/>
    <cellStyle name="Normal 40 5 4" xfId="21592" xr:uid="{00000000-0005-0000-0000-000057540000}"/>
    <cellStyle name="Normal 40 6" xfId="21593" xr:uid="{00000000-0005-0000-0000-000058540000}"/>
    <cellStyle name="Normal 40 7" xfId="21594" xr:uid="{00000000-0005-0000-0000-000059540000}"/>
    <cellStyle name="Normal 40 8" xfId="21595" xr:uid="{00000000-0005-0000-0000-00005A540000}"/>
    <cellStyle name="Normal 40_Active vs. Retiree" xfId="21596" xr:uid="{00000000-0005-0000-0000-00005B540000}"/>
    <cellStyle name="Normal 41" xfId="21597" xr:uid="{00000000-0005-0000-0000-00005C540000}"/>
    <cellStyle name="Normal 41 2" xfId="21598" xr:uid="{00000000-0005-0000-0000-00005D540000}"/>
    <cellStyle name="Normal 41 2 2" xfId="21599" xr:uid="{00000000-0005-0000-0000-00005E540000}"/>
    <cellStyle name="Normal 41 2 2 2" xfId="21600" xr:uid="{00000000-0005-0000-0000-00005F540000}"/>
    <cellStyle name="Normal 41 2 2 2 2" xfId="21601" xr:uid="{00000000-0005-0000-0000-000060540000}"/>
    <cellStyle name="Normal 41 2 2 2 2 2" xfId="21602" xr:uid="{00000000-0005-0000-0000-000061540000}"/>
    <cellStyle name="Normal 41 2 2 2 3" xfId="21603" xr:uid="{00000000-0005-0000-0000-000062540000}"/>
    <cellStyle name="Normal 41 2 2 2 3 2" xfId="21604" xr:uid="{00000000-0005-0000-0000-000063540000}"/>
    <cellStyle name="Normal 41 2 2 2 4" xfId="21605" xr:uid="{00000000-0005-0000-0000-000064540000}"/>
    <cellStyle name="Normal 41 2 2 3" xfId="21606" xr:uid="{00000000-0005-0000-0000-000065540000}"/>
    <cellStyle name="Normal 41 2 2 3 2" xfId="21607" xr:uid="{00000000-0005-0000-0000-000066540000}"/>
    <cellStyle name="Normal 41 2 2 3 2 2" xfId="21608" xr:uid="{00000000-0005-0000-0000-000067540000}"/>
    <cellStyle name="Normal 41 2 2 3 3" xfId="21609" xr:uid="{00000000-0005-0000-0000-000068540000}"/>
    <cellStyle name="Normal 41 2 2 3 3 2" xfId="21610" xr:uid="{00000000-0005-0000-0000-000069540000}"/>
    <cellStyle name="Normal 41 2 2 3 4" xfId="21611" xr:uid="{00000000-0005-0000-0000-00006A540000}"/>
    <cellStyle name="Normal 41 2 2 4" xfId="21612" xr:uid="{00000000-0005-0000-0000-00006B540000}"/>
    <cellStyle name="Normal 41 2 2 4 2" xfId="21613" xr:uid="{00000000-0005-0000-0000-00006C540000}"/>
    <cellStyle name="Normal 41 2 2 4 2 2" xfId="21614" xr:uid="{00000000-0005-0000-0000-00006D540000}"/>
    <cellStyle name="Normal 41 2 2 4 3" xfId="21615" xr:uid="{00000000-0005-0000-0000-00006E540000}"/>
    <cellStyle name="Normal 41 2 2 4 3 2" xfId="21616" xr:uid="{00000000-0005-0000-0000-00006F540000}"/>
    <cellStyle name="Normal 41 2 2 4 4" xfId="21617" xr:uid="{00000000-0005-0000-0000-000070540000}"/>
    <cellStyle name="Normal 41 2 2 5" xfId="21618" xr:uid="{00000000-0005-0000-0000-000071540000}"/>
    <cellStyle name="Normal 41 2 2 5 2" xfId="21619" xr:uid="{00000000-0005-0000-0000-000072540000}"/>
    <cellStyle name="Normal 41 2 2 6" xfId="21620" xr:uid="{00000000-0005-0000-0000-000073540000}"/>
    <cellStyle name="Normal 41 2 2 6 2" xfId="21621" xr:uid="{00000000-0005-0000-0000-000074540000}"/>
    <cellStyle name="Normal 41 2 2 7" xfId="21622" xr:uid="{00000000-0005-0000-0000-000075540000}"/>
    <cellStyle name="Normal 41 2 3" xfId="21623" xr:uid="{00000000-0005-0000-0000-000076540000}"/>
    <cellStyle name="Normal 41 2 3 2" xfId="21624" xr:uid="{00000000-0005-0000-0000-000077540000}"/>
    <cellStyle name="Normal 41 2 3 2 2" xfId="21625" xr:uid="{00000000-0005-0000-0000-000078540000}"/>
    <cellStyle name="Normal 41 2 3 2 2 2" xfId="21626" xr:uid="{00000000-0005-0000-0000-000079540000}"/>
    <cellStyle name="Normal 41 2 3 2 3" xfId="21627" xr:uid="{00000000-0005-0000-0000-00007A540000}"/>
    <cellStyle name="Normal 41 2 3 2 3 2" xfId="21628" xr:uid="{00000000-0005-0000-0000-00007B540000}"/>
    <cellStyle name="Normal 41 2 3 2 4" xfId="21629" xr:uid="{00000000-0005-0000-0000-00007C540000}"/>
    <cellStyle name="Normal 41 2 3 3" xfId="21630" xr:uid="{00000000-0005-0000-0000-00007D540000}"/>
    <cellStyle name="Normal 41 2 3 3 2" xfId="21631" xr:uid="{00000000-0005-0000-0000-00007E540000}"/>
    <cellStyle name="Normal 41 2 3 3 2 2" xfId="21632" xr:uid="{00000000-0005-0000-0000-00007F540000}"/>
    <cellStyle name="Normal 41 2 3 3 3" xfId="21633" xr:uid="{00000000-0005-0000-0000-000080540000}"/>
    <cellStyle name="Normal 41 2 3 3 3 2" xfId="21634" xr:uid="{00000000-0005-0000-0000-000081540000}"/>
    <cellStyle name="Normal 41 2 3 3 4" xfId="21635" xr:uid="{00000000-0005-0000-0000-000082540000}"/>
    <cellStyle name="Normal 41 2 3 4" xfId="21636" xr:uid="{00000000-0005-0000-0000-000083540000}"/>
    <cellStyle name="Normal 41 2 3 4 2" xfId="21637" xr:uid="{00000000-0005-0000-0000-000084540000}"/>
    <cellStyle name="Normal 41 2 3 5" xfId="21638" xr:uid="{00000000-0005-0000-0000-000085540000}"/>
    <cellStyle name="Normal 41 2 3 5 2" xfId="21639" xr:uid="{00000000-0005-0000-0000-000086540000}"/>
    <cellStyle name="Normal 41 2 3 6" xfId="21640" xr:uid="{00000000-0005-0000-0000-000087540000}"/>
    <cellStyle name="Normal 41 2 4" xfId="21641" xr:uid="{00000000-0005-0000-0000-000088540000}"/>
    <cellStyle name="Normal 41 2 4 2" xfId="21642" xr:uid="{00000000-0005-0000-0000-000089540000}"/>
    <cellStyle name="Normal 41 2 4 2 2" xfId="21643" xr:uid="{00000000-0005-0000-0000-00008A540000}"/>
    <cellStyle name="Normal 41 2 4 3" xfId="21644" xr:uid="{00000000-0005-0000-0000-00008B540000}"/>
    <cellStyle name="Normal 41 2 4 3 2" xfId="21645" xr:uid="{00000000-0005-0000-0000-00008C540000}"/>
    <cellStyle name="Normal 41 2 4 4" xfId="21646" xr:uid="{00000000-0005-0000-0000-00008D540000}"/>
    <cellStyle name="Normal 41 2 5" xfId="21647" xr:uid="{00000000-0005-0000-0000-00008E540000}"/>
    <cellStyle name="Normal 41 2 5 2" xfId="21648" xr:uid="{00000000-0005-0000-0000-00008F540000}"/>
    <cellStyle name="Normal 41 2 5 2 2" xfId="21649" xr:uid="{00000000-0005-0000-0000-000090540000}"/>
    <cellStyle name="Normal 41 2 5 3" xfId="21650" xr:uid="{00000000-0005-0000-0000-000091540000}"/>
    <cellStyle name="Normal 41 2 5 3 2" xfId="21651" xr:uid="{00000000-0005-0000-0000-000092540000}"/>
    <cellStyle name="Normal 41 2 5 4" xfId="21652" xr:uid="{00000000-0005-0000-0000-000093540000}"/>
    <cellStyle name="Normal 41 2 6" xfId="21653" xr:uid="{00000000-0005-0000-0000-000094540000}"/>
    <cellStyle name="Normal 41 2 6 2" xfId="21654" xr:uid="{00000000-0005-0000-0000-000095540000}"/>
    <cellStyle name="Normal 41 2 6 2 2" xfId="21655" xr:uid="{00000000-0005-0000-0000-000096540000}"/>
    <cellStyle name="Normal 41 2 6 3" xfId="21656" xr:uid="{00000000-0005-0000-0000-000097540000}"/>
    <cellStyle name="Normal 41 2 6 3 2" xfId="21657" xr:uid="{00000000-0005-0000-0000-000098540000}"/>
    <cellStyle name="Normal 41 2 6 4" xfId="21658" xr:uid="{00000000-0005-0000-0000-000099540000}"/>
    <cellStyle name="Normal 41 2 7" xfId="21659" xr:uid="{00000000-0005-0000-0000-00009A540000}"/>
    <cellStyle name="Normal 41 2 8" xfId="21660" xr:uid="{00000000-0005-0000-0000-00009B540000}"/>
    <cellStyle name="Normal 41 2 9" xfId="21661" xr:uid="{00000000-0005-0000-0000-00009C540000}"/>
    <cellStyle name="Normal 41 3" xfId="21662" xr:uid="{00000000-0005-0000-0000-00009D540000}"/>
    <cellStyle name="Normal 41 3 2" xfId="21663" xr:uid="{00000000-0005-0000-0000-00009E540000}"/>
    <cellStyle name="Normal 41 3 2 2" xfId="21664" xr:uid="{00000000-0005-0000-0000-00009F540000}"/>
    <cellStyle name="Normal 41 3 2 2 2" xfId="21665" xr:uid="{00000000-0005-0000-0000-0000A0540000}"/>
    <cellStyle name="Normal 41 3 2 3" xfId="21666" xr:uid="{00000000-0005-0000-0000-0000A1540000}"/>
    <cellStyle name="Normal 41 3 2 3 2" xfId="21667" xr:uid="{00000000-0005-0000-0000-0000A2540000}"/>
    <cellStyle name="Normal 41 3 2 4" xfId="21668" xr:uid="{00000000-0005-0000-0000-0000A3540000}"/>
    <cellStyle name="Normal 41 3 3" xfId="21669" xr:uid="{00000000-0005-0000-0000-0000A4540000}"/>
    <cellStyle name="Normal 41 3 3 2" xfId="21670" xr:uid="{00000000-0005-0000-0000-0000A5540000}"/>
    <cellStyle name="Normal 41 3 4" xfId="21671" xr:uid="{00000000-0005-0000-0000-0000A6540000}"/>
    <cellStyle name="Normal 41 3 4 2" xfId="21672" xr:uid="{00000000-0005-0000-0000-0000A7540000}"/>
    <cellStyle name="Normal 41 3 5" xfId="21673" xr:uid="{00000000-0005-0000-0000-0000A8540000}"/>
    <cellStyle name="Normal 41 4" xfId="21674" xr:uid="{00000000-0005-0000-0000-0000A9540000}"/>
    <cellStyle name="Normal 41 4 2" xfId="21675" xr:uid="{00000000-0005-0000-0000-0000AA540000}"/>
    <cellStyle name="Normal 41 4 2 2" xfId="21676" xr:uid="{00000000-0005-0000-0000-0000AB540000}"/>
    <cellStyle name="Normal 41 4 2 2 2" xfId="21677" xr:uid="{00000000-0005-0000-0000-0000AC540000}"/>
    <cellStyle name="Normal 41 4 2 3" xfId="21678" xr:uid="{00000000-0005-0000-0000-0000AD540000}"/>
    <cellStyle name="Normal 41 4 2 3 2" xfId="21679" xr:uid="{00000000-0005-0000-0000-0000AE540000}"/>
    <cellStyle name="Normal 41 4 2 4" xfId="21680" xr:uid="{00000000-0005-0000-0000-0000AF540000}"/>
    <cellStyle name="Normal 41 4 3" xfId="21681" xr:uid="{00000000-0005-0000-0000-0000B0540000}"/>
    <cellStyle name="Normal 41 4 3 2" xfId="21682" xr:uid="{00000000-0005-0000-0000-0000B1540000}"/>
    <cellStyle name="Normal 41 4 4" xfId="21683" xr:uid="{00000000-0005-0000-0000-0000B2540000}"/>
    <cellStyle name="Normal 41 4 4 2" xfId="21684" xr:uid="{00000000-0005-0000-0000-0000B3540000}"/>
    <cellStyle name="Normal 41 4 5" xfId="21685" xr:uid="{00000000-0005-0000-0000-0000B4540000}"/>
    <cellStyle name="Normal 41 5" xfId="21686" xr:uid="{00000000-0005-0000-0000-0000B5540000}"/>
    <cellStyle name="Normal 41 5 2" xfId="21687" xr:uid="{00000000-0005-0000-0000-0000B6540000}"/>
    <cellStyle name="Normal 41 5 2 2" xfId="21688" xr:uid="{00000000-0005-0000-0000-0000B7540000}"/>
    <cellStyle name="Normal 41 5 3" xfId="21689" xr:uid="{00000000-0005-0000-0000-0000B8540000}"/>
    <cellStyle name="Normal 41 5 3 2" xfId="21690" xr:uid="{00000000-0005-0000-0000-0000B9540000}"/>
    <cellStyle name="Normal 41 5 4" xfId="21691" xr:uid="{00000000-0005-0000-0000-0000BA540000}"/>
    <cellStyle name="Normal 41 6" xfId="21692" xr:uid="{00000000-0005-0000-0000-0000BB540000}"/>
    <cellStyle name="Normal 41 7" xfId="21693" xr:uid="{00000000-0005-0000-0000-0000BC540000}"/>
    <cellStyle name="Normal 41 8" xfId="21694" xr:uid="{00000000-0005-0000-0000-0000BD540000}"/>
    <cellStyle name="Normal 41_Active vs. Retiree" xfId="21695" xr:uid="{00000000-0005-0000-0000-0000BE540000}"/>
    <cellStyle name="Normal 42" xfId="21696" xr:uid="{00000000-0005-0000-0000-0000BF540000}"/>
    <cellStyle name="Normal 42 2" xfId="21697" xr:uid="{00000000-0005-0000-0000-0000C0540000}"/>
    <cellStyle name="Normal 42 2 2" xfId="21698" xr:uid="{00000000-0005-0000-0000-0000C1540000}"/>
    <cellStyle name="Normal 42 2 2 2" xfId="21699" xr:uid="{00000000-0005-0000-0000-0000C2540000}"/>
    <cellStyle name="Normal 42 2 2 2 2" xfId="21700" xr:uid="{00000000-0005-0000-0000-0000C3540000}"/>
    <cellStyle name="Normal 42 2 2 2 2 2" xfId="21701" xr:uid="{00000000-0005-0000-0000-0000C4540000}"/>
    <cellStyle name="Normal 42 2 2 2 3" xfId="21702" xr:uid="{00000000-0005-0000-0000-0000C5540000}"/>
    <cellStyle name="Normal 42 2 2 2 3 2" xfId="21703" xr:uid="{00000000-0005-0000-0000-0000C6540000}"/>
    <cellStyle name="Normal 42 2 2 2 4" xfId="21704" xr:uid="{00000000-0005-0000-0000-0000C7540000}"/>
    <cellStyle name="Normal 42 2 2 3" xfId="21705" xr:uid="{00000000-0005-0000-0000-0000C8540000}"/>
    <cellStyle name="Normal 42 2 2 3 2" xfId="21706" xr:uid="{00000000-0005-0000-0000-0000C9540000}"/>
    <cellStyle name="Normal 42 2 2 3 2 2" xfId="21707" xr:uid="{00000000-0005-0000-0000-0000CA540000}"/>
    <cellStyle name="Normal 42 2 2 3 3" xfId="21708" xr:uid="{00000000-0005-0000-0000-0000CB540000}"/>
    <cellStyle name="Normal 42 2 2 3 3 2" xfId="21709" xr:uid="{00000000-0005-0000-0000-0000CC540000}"/>
    <cellStyle name="Normal 42 2 2 3 4" xfId="21710" xr:uid="{00000000-0005-0000-0000-0000CD540000}"/>
    <cellStyle name="Normal 42 2 2 4" xfId="21711" xr:uid="{00000000-0005-0000-0000-0000CE540000}"/>
    <cellStyle name="Normal 42 2 2 4 2" xfId="21712" xr:uid="{00000000-0005-0000-0000-0000CF540000}"/>
    <cellStyle name="Normal 42 2 2 4 2 2" xfId="21713" xr:uid="{00000000-0005-0000-0000-0000D0540000}"/>
    <cellStyle name="Normal 42 2 2 4 3" xfId="21714" xr:uid="{00000000-0005-0000-0000-0000D1540000}"/>
    <cellStyle name="Normal 42 2 2 4 3 2" xfId="21715" xr:uid="{00000000-0005-0000-0000-0000D2540000}"/>
    <cellStyle name="Normal 42 2 2 4 4" xfId="21716" xr:uid="{00000000-0005-0000-0000-0000D3540000}"/>
    <cellStyle name="Normal 42 2 2 5" xfId="21717" xr:uid="{00000000-0005-0000-0000-0000D4540000}"/>
    <cellStyle name="Normal 42 2 2 5 2" xfId="21718" xr:uid="{00000000-0005-0000-0000-0000D5540000}"/>
    <cellStyle name="Normal 42 2 2 6" xfId="21719" xr:uid="{00000000-0005-0000-0000-0000D6540000}"/>
    <cellStyle name="Normal 42 2 2 6 2" xfId="21720" xr:uid="{00000000-0005-0000-0000-0000D7540000}"/>
    <cellStyle name="Normal 42 2 2 7" xfId="21721" xr:uid="{00000000-0005-0000-0000-0000D8540000}"/>
    <cellStyle name="Normal 42 2 3" xfId="21722" xr:uid="{00000000-0005-0000-0000-0000D9540000}"/>
    <cellStyle name="Normal 42 2 3 2" xfId="21723" xr:uid="{00000000-0005-0000-0000-0000DA540000}"/>
    <cellStyle name="Normal 42 2 3 2 2" xfId="21724" xr:uid="{00000000-0005-0000-0000-0000DB540000}"/>
    <cellStyle name="Normal 42 2 3 2 2 2" xfId="21725" xr:uid="{00000000-0005-0000-0000-0000DC540000}"/>
    <cellStyle name="Normal 42 2 3 2 3" xfId="21726" xr:uid="{00000000-0005-0000-0000-0000DD540000}"/>
    <cellStyle name="Normal 42 2 3 2 3 2" xfId="21727" xr:uid="{00000000-0005-0000-0000-0000DE540000}"/>
    <cellStyle name="Normal 42 2 3 2 4" xfId="21728" xr:uid="{00000000-0005-0000-0000-0000DF540000}"/>
    <cellStyle name="Normal 42 2 3 3" xfId="21729" xr:uid="{00000000-0005-0000-0000-0000E0540000}"/>
    <cellStyle name="Normal 42 2 3 3 2" xfId="21730" xr:uid="{00000000-0005-0000-0000-0000E1540000}"/>
    <cellStyle name="Normal 42 2 3 3 2 2" xfId="21731" xr:uid="{00000000-0005-0000-0000-0000E2540000}"/>
    <cellStyle name="Normal 42 2 3 3 3" xfId="21732" xr:uid="{00000000-0005-0000-0000-0000E3540000}"/>
    <cellStyle name="Normal 42 2 3 3 3 2" xfId="21733" xr:uid="{00000000-0005-0000-0000-0000E4540000}"/>
    <cellStyle name="Normal 42 2 3 3 4" xfId="21734" xr:uid="{00000000-0005-0000-0000-0000E5540000}"/>
    <cellStyle name="Normal 42 2 3 4" xfId="21735" xr:uid="{00000000-0005-0000-0000-0000E6540000}"/>
    <cellStyle name="Normal 42 2 3 4 2" xfId="21736" xr:uid="{00000000-0005-0000-0000-0000E7540000}"/>
    <cellStyle name="Normal 42 2 3 5" xfId="21737" xr:uid="{00000000-0005-0000-0000-0000E8540000}"/>
    <cellStyle name="Normal 42 2 3 5 2" xfId="21738" xr:uid="{00000000-0005-0000-0000-0000E9540000}"/>
    <cellStyle name="Normal 42 2 3 6" xfId="21739" xr:uid="{00000000-0005-0000-0000-0000EA540000}"/>
    <cellStyle name="Normal 42 2 4" xfId="21740" xr:uid="{00000000-0005-0000-0000-0000EB540000}"/>
    <cellStyle name="Normal 42 2 4 2" xfId="21741" xr:uid="{00000000-0005-0000-0000-0000EC540000}"/>
    <cellStyle name="Normal 42 2 4 2 2" xfId="21742" xr:uid="{00000000-0005-0000-0000-0000ED540000}"/>
    <cellStyle name="Normal 42 2 4 3" xfId="21743" xr:uid="{00000000-0005-0000-0000-0000EE540000}"/>
    <cellStyle name="Normal 42 2 4 3 2" xfId="21744" xr:uid="{00000000-0005-0000-0000-0000EF540000}"/>
    <cellStyle name="Normal 42 2 4 4" xfId="21745" xr:uid="{00000000-0005-0000-0000-0000F0540000}"/>
    <cellStyle name="Normal 42 2 5" xfId="21746" xr:uid="{00000000-0005-0000-0000-0000F1540000}"/>
    <cellStyle name="Normal 42 2 5 2" xfId="21747" xr:uid="{00000000-0005-0000-0000-0000F2540000}"/>
    <cellStyle name="Normal 42 2 5 2 2" xfId="21748" xr:uid="{00000000-0005-0000-0000-0000F3540000}"/>
    <cellStyle name="Normal 42 2 5 3" xfId="21749" xr:uid="{00000000-0005-0000-0000-0000F4540000}"/>
    <cellStyle name="Normal 42 2 5 3 2" xfId="21750" xr:uid="{00000000-0005-0000-0000-0000F5540000}"/>
    <cellStyle name="Normal 42 2 5 4" xfId="21751" xr:uid="{00000000-0005-0000-0000-0000F6540000}"/>
    <cellStyle name="Normal 42 2 6" xfId="21752" xr:uid="{00000000-0005-0000-0000-0000F7540000}"/>
    <cellStyle name="Normal 42 2 6 2" xfId="21753" xr:uid="{00000000-0005-0000-0000-0000F8540000}"/>
    <cellStyle name="Normal 42 2 6 2 2" xfId="21754" xr:uid="{00000000-0005-0000-0000-0000F9540000}"/>
    <cellStyle name="Normal 42 2 6 3" xfId="21755" xr:uid="{00000000-0005-0000-0000-0000FA540000}"/>
    <cellStyle name="Normal 42 2 6 3 2" xfId="21756" xr:uid="{00000000-0005-0000-0000-0000FB540000}"/>
    <cellStyle name="Normal 42 2 6 4" xfId="21757" xr:uid="{00000000-0005-0000-0000-0000FC540000}"/>
    <cellStyle name="Normal 42 2 7" xfId="21758" xr:uid="{00000000-0005-0000-0000-0000FD540000}"/>
    <cellStyle name="Normal 42 2 8" xfId="21759" xr:uid="{00000000-0005-0000-0000-0000FE540000}"/>
    <cellStyle name="Normal 42 2 9" xfId="21760" xr:uid="{00000000-0005-0000-0000-0000FF540000}"/>
    <cellStyle name="Normal 42 3" xfId="21761" xr:uid="{00000000-0005-0000-0000-000000550000}"/>
    <cellStyle name="Normal 42 3 2" xfId="21762" xr:uid="{00000000-0005-0000-0000-000001550000}"/>
    <cellStyle name="Normal 42 3 2 2" xfId="21763" xr:uid="{00000000-0005-0000-0000-000002550000}"/>
    <cellStyle name="Normal 42 3 2 2 2" xfId="21764" xr:uid="{00000000-0005-0000-0000-000003550000}"/>
    <cellStyle name="Normal 42 3 2 3" xfId="21765" xr:uid="{00000000-0005-0000-0000-000004550000}"/>
    <cellStyle name="Normal 42 3 2 3 2" xfId="21766" xr:uid="{00000000-0005-0000-0000-000005550000}"/>
    <cellStyle name="Normal 42 3 2 4" xfId="21767" xr:uid="{00000000-0005-0000-0000-000006550000}"/>
    <cellStyle name="Normal 42 3 3" xfId="21768" xr:uid="{00000000-0005-0000-0000-000007550000}"/>
    <cellStyle name="Normal 42 3 3 2" xfId="21769" xr:uid="{00000000-0005-0000-0000-000008550000}"/>
    <cellStyle name="Normal 42 3 4" xfId="21770" xr:uid="{00000000-0005-0000-0000-000009550000}"/>
    <cellStyle name="Normal 42 3 4 2" xfId="21771" xr:uid="{00000000-0005-0000-0000-00000A550000}"/>
    <cellStyle name="Normal 42 3 5" xfId="21772" xr:uid="{00000000-0005-0000-0000-00000B550000}"/>
    <cellStyle name="Normal 42 4" xfId="21773" xr:uid="{00000000-0005-0000-0000-00000C550000}"/>
    <cellStyle name="Normal 42 4 2" xfId="21774" xr:uid="{00000000-0005-0000-0000-00000D550000}"/>
    <cellStyle name="Normal 42 4 2 2" xfId="21775" xr:uid="{00000000-0005-0000-0000-00000E550000}"/>
    <cellStyle name="Normal 42 4 2 2 2" xfId="21776" xr:uid="{00000000-0005-0000-0000-00000F550000}"/>
    <cellStyle name="Normal 42 4 2 3" xfId="21777" xr:uid="{00000000-0005-0000-0000-000010550000}"/>
    <cellStyle name="Normal 42 4 2 3 2" xfId="21778" xr:uid="{00000000-0005-0000-0000-000011550000}"/>
    <cellStyle name="Normal 42 4 2 4" xfId="21779" xr:uid="{00000000-0005-0000-0000-000012550000}"/>
    <cellStyle name="Normal 42 4 3" xfId="21780" xr:uid="{00000000-0005-0000-0000-000013550000}"/>
    <cellStyle name="Normal 42 4 3 2" xfId="21781" xr:uid="{00000000-0005-0000-0000-000014550000}"/>
    <cellStyle name="Normal 42 4 4" xfId="21782" xr:uid="{00000000-0005-0000-0000-000015550000}"/>
    <cellStyle name="Normal 42 4 4 2" xfId="21783" xr:uid="{00000000-0005-0000-0000-000016550000}"/>
    <cellStyle name="Normal 42 4 5" xfId="21784" xr:uid="{00000000-0005-0000-0000-000017550000}"/>
    <cellStyle name="Normal 42 5" xfId="21785" xr:uid="{00000000-0005-0000-0000-000018550000}"/>
    <cellStyle name="Normal 42 5 2" xfId="21786" xr:uid="{00000000-0005-0000-0000-000019550000}"/>
    <cellStyle name="Normal 42 5 2 2" xfId="21787" xr:uid="{00000000-0005-0000-0000-00001A550000}"/>
    <cellStyle name="Normal 42 5 3" xfId="21788" xr:uid="{00000000-0005-0000-0000-00001B550000}"/>
    <cellStyle name="Normal 42 5 3 2" xfId="21789" xr:uid="{00000000-0005-0000-0000-00001C550000}"/>
    <cellStyle name="Normal 42 5 4" xfId="21790" xr:uid="{00000000-0005-0000-0000-00001D550000}"/>
    <cellStyle name="Normal 42 6" xfId="21791" xr:uid="{00000000-0005-0000-0000-00001E550000}"/>
    <cellStyle name="Normal 42 7" xfId="21792" xr:uid="{00000000-0005-0000-0000-00001F550000}"/>
    <cellStyle name="Normal 42 8" xfId="21793" xr:uid="{00000000-0005-0000-0000-000020550000}"/>
    <cellStyle name="Normal 42_Active vs. Retiree" xfId="21794" xr:uid="{00000000-0005-0000-0000-000021550000}"/>
    <cellStyle name="Normal 43" xfId="21795" xr:uid="{00000000-0005-0000-0000-000022550000}"/>
    <cellStyle name="Normal 43 10" xfId="21796" xr:uid="{00000000-0005-0000-0000-000023550000}"/>
    <cellStyle name="Normal 43 2" xfId="21797" xr:uid="{00000000-0005-0000-0000-000024550000}"/>
    <cellStyle name="Normal 43 2 2" xfId="21798" xr:uid="{00000000-0005-0000-0000-000025550000}"/>
    <cellStyle name="Normal 43 2 2 2" xfId="21799" xr:uid="{00000000-0005-0000-0000-000026550000}"/>
    <cellStyle name="Normal 43 2 2 2 2" xfId="21800" xr:uid="{00000000-0005-0000-0000-000027550000}"/>
    <cellStyle name="Normal 43 2 2 2 2 2" xfId="21801" xr:uid="{00000000-0005-0000-0000-000028550000}"/>
    <cellStyle name="Normal 43 2 2 2 3" xfId="21802" xr:uid="{00000000-0005-0000-0000-000029550000}"/>
    <cellStyle name="Normal 43 2 2 2 3 2" xfId="21803" xr:uid="{00000000-0005-0000-0000-00002A550000}"/>
    <cellStyle name="Normal 43 2 2 2 4" xfId="21804" xr:uid="{00000000-0005-0000-0000-00002B550000}"/>
    <cellStyle name="Normal 43 2 2 3" xfId="21805" xr:uid="{00000000-0005-0000-0000-00002C550000}"/>
    <cellStyle name="Normal 43 2 2 3 2" xfId="21806" xr:uid="{00000000-0005-0000-0000-00002D550000}"/>
    <cellStyle name="Normal 43 2 2 4" xfId="21807" xr:uid="{00000000-0005-0000-0000-00002E550000}"/>
    <cellStyle name="Normal 43 2 2 4 2" xfId="21808" xr:uid="{00000000-0005-0000-0000-00002F550000}"/>
    <cellStyle name="Normal 43 2 2 5" xfId="21809" xr:uid="{00000000-0005-0000-0000-000030550000}"/>
    <cellStyle name="Normal 43 2 3" xfId="21810" xr:uid="{00000000-0005-0000-0000-000031550000}"/>
    <cellStyle name="Normal 43 2 3 2" xfId="21811" xr:uid="{00000000-0005-0000-0000-000032550000}"/>
    <cellStyle name="Normal 43 2 3 2 2" xfId="21812" xr:uid="{00000000-0005-0000-0000-000033550000}"/>
    <cellStyle name="Normal 43 2 3 2 2 2" xfId="21813" xr:uid="{00000000-0005-0000-0000-000034550000}"/>
    <cellStyle name="Normal 43 2 3 2 3" xfId="21814" xr:uid="{00000000-0005-0000-0000-000035550000}"/>
    <cellStyle name="Normal 43 2 3 2 3 2" xfId="21815" xr:uid="{00000000-0005-0000-0000-000036550000}"/>
    <cellStyle name="Normal 43 2 3 2 4" xfId="21816" xr:uid="{00000000-0005-0000-0000-000037550000}"/>
    <cellStyle name="Normal 43 2 3 3" xfId="21817" xr:uid="{00000000-0005-0000-0000-000038550000}"/>
    <cellStyle name="Normal 43 2 3 3 2" xfId="21818" xr:uid="{00000000-0005-0000-0000-000039550000}"/>
    <cellStyle name="Normal 43 2 3 4" xfId="21819" xr:uid="{00000000-0005-0000-0000-00003A550000}"/>
    <cellStyle name="Normal 43 2 3 4 2" xfId="21820" xr:uid="{00000000-0005-0000-0000-00003B550000}"/>
    <cellStyle name="Normal 43 2 3 5" xfId="21821" xr:uid="{00000000-0005-0000-0000-00003C550000}"/>
    <cellStyle name="Normal 43 2 4" xfId="21822" xr:uid="{00000000-0005-0000-0000-00003D550000}"/>
    <cellStyle name="Normal 43 2 4 2" xfId="21823" xr:uid="{00000000-0005-0000-0000-00003E550000}"/>
    <cellStyle name="Normal 43 2 4 2 2" xfId="21824" xr:uid="{00000000-0005-0000-0000-00003F550000}"/>
    <cellStyle name="Normal 43 2 4 3" xfId="21825" xr:uid="{00000000-0005-0000-0000-000040550000}"/>
    <cellStyle name="Normal 43 2 4 3 2" xfId="21826" xr:uid="{00000000-0005-0000-0000-000041550000}"/>
    <cellStyle name="Normal 43 2 4 4" xfId="21827" xr:uid="{00000000-0005-0000-0000-000042550000}"/>
    <cellStyle name="Normal 43 2 5" xfId="21828" xr:uid="{00000000-0005-0000-0000-000043550000}"/>
    <cellStyle name="Normal 43 2 5 2" xfId="21829" xr:uid="{00000000-0005-0000-0000-000044550000}"/>
    <cellStyle name="Normal 43 2 6" xfId="21830" xr:uid="{00000000-0005-0000-0000-000045550000}"/>
    <cellStyle name="Normal 43 2 6 2" xfId="21831" xr:uid="{00000000-0005-0000-0000-000046550000}"/>
    <cellStyle name="Normal 43 2 7" xfId="21832" xr:uid="{00000000-0005-0000-0000-000047550000}"/>
    <cellStyle name="Normal 43 2 7 2" xfId="21833" xr:uid="{00000000-0005-0000-0000-000048550000}"/>
    <cellStyle name="Normal 43 2 8" xfId="21834" xr:uid="{00000000-0005-0000-0000-000049550000}"/>
    <cellStyle name="Normal 43 2 9" xfId="21835" xr:uid="{00000000-0005-0000-0000-00004A550000}"/>
    <cellStyle name="Normal 43 3" xfId="21836" xr:uid="{00000000-0005-0000-0000-00004B550000}"/>
    <cellStyle name="Normal 43 3 2" xfId="21837" xr:uid="{00000000-0005-0000-0000-00004C550000}"/>
    <cellStyle name="Normal 43 3 2 2" xfId="21838" xr:uid="{00000000-0005-0000-0000-00004D550000}"/>
    <cellStyle name="Normal 43 3 2 2 2" xfId="21839" xr:uid="{00000000-0005-0000-0000-00004E550000}"/>
    <cellStyle name="Normal 43 3 2 3" xfId="21840" xr:uid="{00000000-0005-0000-0000-00004F550000}"/>
    <cellStyle name="Normal 43 3 2 3 2" xfId="21841" xr:uid="{00000000-0005-0000-0000-000050550000}"/>
    <cellStyle name="Normal 43 3 2 4" xfId="21842" xr:uid="{00000000-0005-0000-0000-000051550000}"/>
    <cellStyle name="Normal 43 3 3" xfId="21843" xr:uid="{00000000-0005-0000-0000-000052550000}"/>
    <cellStyle name="Normal 43 3 3 2" xfId="21844" xr:uid="{00000000-0005-0000-0000-000053550000}"/>
    <cellStyle name="Normal 43 3 4" xfId="21845" xr:uid="{00000000-0005-0000-0000-000054550000}"/>
    <cellStyle name="Normal 43 3 4 2" xfId="21846" xr:uid="{00000000-0005-0000-0000-000055550000}"/>
    <cellStyle name="Normal 43 3 5" xfId="21847" xr:uid="{00000000-0005-0000-0000-000056550000}"/>
    <cellStyle name="Normal 43 4" xfId="21848" xr:uid="{00000000-0005-0000-0000-000057550000}"/>
    <cellStyle name="Normal 43 4 2" xfId="21849" xr:uid="{00000000-0005-0000-0000-000058550000}"/>
    <cellStyle name="Normal 43 4 2 2" xfId="21850" xr:uid="{00000000-0005-0000-0000-000059550000}"/>
    <cellStyle name="Normal 43 4 2 2 2" xfId="21851" xr:uid="{00000000-0005-0000-0000-00005A550000}"/>
    <cellStyle name="Normal 43 4 2 3" xfId="21852" xr:uid="{00000000-0005-0000-0000-00005B550000}"/>
    <cellStyle name="Normal 43 4 2 3 2" xfId="21853" xr:uid="{00000000-0005-0000-0000-00005C550000}"/>
    <cellStyle name="Normal 43 4 2 4" xfId="21854" xr:uid="{00000000-0005-0000-0000-00005D550000}"/>
    <cellStyle name="Normal 43 4 3" xfId="21855" xr:uid="{00000000-0005-0000-0000-00005E550000}"/>
    <cellStyle name="Normal 43 4 3 2" xfId="21856" xr:uid="{00000000-0005-0000-0000-00005F550000}"/>
    <cellStyle name="Normal 43 4 4" xfId="21857" xr:uid="{00000000-0005-0000-0000-000060550000}"/>
    <cellStyle name="Normal 43 4 4 2" xfId="21858" xr:uid="{00000000-0005-0000-0000-000061550000}"/>
    <cellStyle name="Normal 43 4 5" xfId="21859" xr:uid="{00000000-0005-0000-0000-000062550000}"/>
    <cellStyle name="Normal 43 5" xfId="21860" xr:uid="{00000000-0005-0000-0000-000063550000}"/>
    <cellStyle name="Normal 43 5 2" xfId="21861" xr:uid="{00000000-0005-0000-0000-000064550000}"/>
    <cellStyle name="Normal 43 5 2 2" xfId="21862" xr:uid="{00000000-0005-0000-0000-000065550000}"/>
    <cellStyle name="Normal 43 5 3" xfId="21863" xr:uid="{00000000-0005-0000-0000-000066550000}"/>
    <cellStyle name="Normal 43 5 3 2" xfId="21864" xr:uid="{00000000-0005-0000-0000-000067550000}"/>
    <cellStyle name="Normal 43 5 4" xfId="21865" xr:uid="{00000000-0005-0000-0000-000068550000}"/>
    <cellStyle name="Normal 43 6" xfId="21866" xr:uid="{00000000-0005-0000-0000-000069550000}"/>
    <cellStyle name="Normal 43 6 2" xfId="21867" xr:uid="{00000000-0005-0000-0000-00006A550000}"/>
    <cellStyle name="Normal 43 6 2 2" xfId="21868" xr:uid="{00000000-0005-0000-0000-00006B550000}"/>
    <cellStyle name="Normal 43 6 3" xfId="21869" xr:uid="{00000000-0005-0000-0000-00006C550000}"/>
    <cellStyle name="Normal 43 6 3 2" xfId="21870" xr:uid="{00000000-0005-0000-0000-00006D550000}"/>
    <cellStyle name="Normal 43 6 4" xfId="21871" xr:uid="{00000000-0005-0000-0000-00006E550000}"/>
    <cellStyle name="Normal 43 7" xfId="21872" xr:uid="{00000000-0005-0000-0000-00006F550000}"/>
    <cellStyle name="Normal 43 8" xfId="21873" xr:uid="{00000000-0005-0000-0000-000070550000}"/>
    <cellStyle name="Normal 43 9" xfId="21874" xr:uid="{00000000-0005-0000-0000-000071550000}"/>
    <cellStyle name="Normal 44" xfId="21875" xr:uid="{00000000-0005-0000-0000-000072550000}"/>
    <cellStyle name="Normal 44 10" xfId="21876" xr:uid="{00000000-0005-0000-0000-000073550000}"/>
    <cellStyle name="Normal 44 2" xfId="21877" xr:uid="{00000000-0005-0000-0000-000074550000}"/>
    <cellStyle name="Normal 44 2 10" xfId="21878" xr:uid="{00000000-0005-0000-0000-000075550000}"/>
    <cellStyle name="Normal 44 2 11" xfId="21879" xr:uid="{00000000-0005-0000-0000-000076550000}"/>
    <cellStyle name="Normal 44 2 2" xfId="21880" xr:uid="{00000000-0005-0000-0000-000077550000}"/>
    <cellStyle name="Normal 44 2 2 2" xfId="21881" xr:uid="{00000000-0005-0000-0000-000078550000}"/>
    <cellStyle name="Normal 44 2 2 2 2" xfId="21882" xr:uid="{00000000-0005-0000-0000-000079550000}"/>
    <cellStyle name="Normal 44 2 2 2 2 2" xfId="21883" xr:uid="{00000000-0005-0000-0000-00007A550000}"/>
    <cellStyle name="Normal 44 2 2 2 3" xfId="21884" xr:uid="{00000000-0005-0000-0000-00007B550000}"/>
    <cellStyle name="Normal 44 2 2 2 3 2" xfId="21885" xr:uid="{00000000-0005-0000-0000-00007C550000}"/>
    <cellStyle name="Normal 44 2 2 2 4" xfId="21886" xr:uid="{00000000-0005-0000-0000-00007D550000}"/>
    <cellStyle name="Normal 44 2 2 3" xfId="21887" xr:uid="{00000000-0005-0000-0000-00007E550000}"/>
    <cellStyle name="Normal 44 2 2 3 2" xfId="21888" xr:uid="{00000000-0005-0000-0000-00007F550000}"/>
    <cellStyle name="Normal 44 2 2 4" xfId="21889" xr:uid="{00000000-0005-0000-0000-000080550000}"/>
    <cellStyle name="Normal 44 2 2 4 2" xfId="21890" xr:uid="{00000000-0005-0000-0000-000081550000}"/>
    <cellStyle name="Normal 44 2 2 5" xfId="21891" xr:uid="{00000000-0005-0000-0000-000082550000}"/>
    <cellStyle name="Normal 44 2 3" xfId="21892" xr:uid="{00000000-0005-0000-0000-000083550000}"/>
    <cellStyle name="Normal 44 2 3 2" xfId="21893" xr:uid="{00000000-0005-0000-0000-000084550000}"/>
    <cellStyle name="Normal 44 2 3 2 2" xfId="21894" xr:uid="{00000000-0005-0000-0000-000085550000}"/>
    <cellStyle name="Normal 44 2 3 2 2 2" xfId="21895" xr:uid="{00000000-0005-0000-0000-000086550000}"/>
    <cellStyle name="Normal 44 2 3 2 3" xfId="21896" xr:uid="{00000000-0005-0000-0000-000087550000}"/>
    <cellStyle name="Normal 44 2 3 2 3 2" xfId="21897" xr:uid="{00000000-0005-0000-0000-000088550000}"/>
    <cellStyle name="Normal 44 2 3 2 4" xfId="21898" xr:uid="{00000000-0005-0000-0000-000089550000}"/>
    <cellStyle name="Normal 44 2 3 3" xfId="21899" xr:uid="{00000000-0005-0000-0000-00008A550000}"/>
    <cellStyle name="Normal 44 2 3 3 2" xfId="21900" xr:uid="{00000000-0005-0000-0000-00008B550000}"/>
    <cellStyle name="Normal 44 2 3 4" xfId="21901" xr:uid="{00000000-0005-0000-0000-00008C550000}"/>
    <cellStyle name="Normal 44 2 3 4 2" xfId="21902" xr:uid="{00000000-0005-0000-0000-00008D550000}"/>
    <cellStyle name="Normal 44 2 3 5" xfId="21903" xr:uid="{00000000-0005-0000-0000-00008E550000}"/>
    <cellStyle name="Normal 44 2 4" xfId="21904" xr:uid="{00000000-0005-0000-0000-00008F550000}"/>
    <cellStyle name="Normal 44 2 4 2" xfId="21905" xr:uid="{00000000-0005-0000-0000-000090550000}"/>
    <cellStyle name="Normal 44 2 4 2 2" xfId="21906" xr:uid="{00000000-0005-0000-0000-000091550000}"/>
    <cellStyle name="Normal 44 2 4 3" xfId="21907" xr:uid="{00000000-0005-0000-0000-000092550000}"/>
    <cellStyle name="Normal 44 2 4 3 2" xfId="21908" xr:uid="{00000000-0005-0000-0000-000093550000}"/>
    <cellStyle name="Normal 44 2 4 4" xfId="21909" xr:uid="{00000000-0005-0000-0000-000094550000}"/>
    <cellStyle name="Normal 44 2 5" xfId="21910" xr:uid="{00000000-0005-0000-0000-000095550000}"/>
    <cellStyle name="Normal 44 2 5 2" xfId="21911" xr:uid="{00000000-0005-0000-0000-000096550000}"/>
    <cellStyle name="Normal 44 2 5 2 2" xfId="21912" xr:uid="{00000000-0005-0000-0000-000097550000}"/>
    <cellStyle name="Normal 44 2 5 3" xfId="21913" xr:uid="{00000000-0005-0000-0000-000098550000}"/>
    <cellStyle name="Normal 44 2 5 3 2" xfId="21914" xr:uid="{00000000-0005-0000-0000-000099550000}"/>
    <cellStyle name="Normal 44 2 5 4" xfId="21915" xr:uid="{00000000-0005-0000-0000-00009A550000}"/>
    <cellStyle name="Normal 44 2 6" xfId="21916" xr:uid="{00000000-0005-0000-0000-00009B550000}"/>
    <cellStyle name="Normal 44 2 7" xfId="21917" xr:uid="{00000000-0005-0000-0000-00009C550000}"/>
    <cellStyle name="Normal 44 2 7 2" xfId="21918" xr:uid="{00000000-0005-0000-0000-00009D550000}"/>
    <cellStyle name="Normal 44 2 8" xfId="21919" xr:uid="{00000000-0005-0000-0000-00009E550000}"/>
    <cellStyle name="Normal 44 2 8 2" xfId="21920" xr:uid="{00000000-0005-0000-0000-00009F550000}"/>
    <cellStyle name="Normal 44 2 9" xfId="21921" xr:uid="{00000000-0005-0000-0000-0000A0550000}"/>
    <cellStyle name="Normal 44 2 9 2" xfId="21922" xr:uid="{00000000-0005-0000-0000-0000A1550000}"/>
    <cellStyle name="Normal 44 3" xfId="21923" xr:uid="{00000000-0005-0000-0000-0000A2550000}"/>
    <cellStyle name="Normal 44 3 2" xfId="21924" xr:uid="{00000000-0005-0000-0000-0000A3550000}"/>
    <cellStyle name="Normal 44 3 2 2" xfId="21925" xr:uid="{00000000-0005-0000-0000-0000A4550000}"/>
    <cellStyle name="Normal 44 3 2 2 2" xfId="21926" xr:uid="{00000000-0005-0000-0000-0000A5550000}"/>
    <cellStyle name="Normal 44 3 2 2 2 2" xfId="21927" xr:uid="{00000000-0005-0000-0000-0000A6550000}"/>
    <cellStyle name="Normal 44 3 2 2 3" xfId="21928" xr:uid="{00000000-0005-0000-0000-0000A7550000}"/>
    <cellStyle name="Normal 44 3 2 2 3 2" xfId="21929" xr:uid="{00000000-0005-0000-0000-0000A8550000}"/>
    <cellStyle name="Normal 44 3 2 2 4" xfId="21930" xr:uid="{00000000-0005-0000-0000-0000A9550000}"/>
    <cellStyle name="Normal 44 3 3" xfId="21931" xr:uid="{00000000-0005-0000-0000-0000AA550000}"/>
    <cellStyle name="Normal 44 3 3 2" xfId="21932" xr:uid="{00000000-0005-0000-0000-0000AB550000}"/>
    <cellStyle name="Normal 44 3 3 2 2" xfId="21933" xr:uid="{00000000-0005-0000-0000-0000AC550000}"/>
    <cellStyle name="Normal 44 3 3 3" xfId="21934" xr:uid="{00000000-0005-0000-0000-0000AD550000}"/>
    <cellStyle name="Normal 44 3 3 3 2" xfId="21935" xr:uid="{00000000-0005-0000-0000-0000AE550000}"/>
    <cellStyle name="Normal 44 3 3 4" xfId="21936" xr:uid="{00000000-0005-0000-0000-0000AF550000}"/>
    <cellStyle name="Normal 44 3 4" xfId="21937" xr:uid="{00000000-0005-0000-0000-0000B0550000}"/>
    <cellStyle name="Normal 44 3 5" xfId="21938" xr:uid="{00000000-0005-0000-0000-0000B1550000}"/>
    <cellStyle name="Normal 44 3 5 2" xfId="21939" xr:uid="{00000000-0005-0000-0000-0000B2550000}"/>
    <cellStyle name="Normal 44 3 6" xfId="21940" xr:uid="{00000000-0005-0000-0000-0000B3550000}"/>
    <cellStyle name="Normal 44 3 6 2" xfId="21941" xr:uid="{00000000-0005-0000-0000-0000B4550000}"/>
    <cellStyle name="Normal 44 3 7" xfId="21942" xr:uid="{00000000-0005-0000-0000-0000B5550000}"/>
    <cellStyle name="Normal 44 4" xfId="21943" xr:uid="{00000000-0005-0000-0000-0000B6550000}"/>
    <cellStyle name="Normal 44 4 2" xfId="21944" xr:uid="{00000000-0005-0000-0000-0000B7550000}"/>
    <cellStyle name="Normal 44 4 2 2" xfId="21945" xr:uid="{00000000-0005-0000-0000-0000B8550000}"/>
    <cellStyle name="Normal 44 4 2 2 2" xfId="21946" xr:uid="{00000000-0005-0000-0000-0000B9550000}"/>
    <cellStyle name="Normal 44 4 2 3" xfId="21947" xr:uid="{00000000-0005-0000-0000-0000BA550000}"/>
    <cellStyle name="Normal 44 4 2 3 2" xfId="21948" xr:uid="{00000000-0005-0000-0000-0000BB550000}"/>
    <cellStyle name="Normal 44 4 2 4" xfId="21949" xr:uid="{00000000-0005-0000-0000-0000BC550000}"/>
    <cellStyle name="Normal 44 4 3" xfId="21950" xr:uid="{00000000-0005-0000-0000-0000BD550000}"/>
    <cellStyle name="Normal 44 4 3 2" xfId="21951" xr:uid="{00000000-0005-0000-0000-0000BE550000}"/>
    <cellStyle name="Normal 44 4 4" xfId="21952" xr:uid="{00000000-0005-0000-0000-0000BF550000}"/>
    <cellStyle name="Normal 44 4 4 2" xfId="21953" xr:uid="{00000000-0005-0000-0000-0000C0550000}"/>
    <cellStyle name="Normal 44 4 5" xfId="21954" xr:uid="{00000000-0005-0000-0000-0000C1550000}"/>
    <cellStyle name="Normal 44 5" xfId="21955" xr:uid="{00000000-0005-0000-0000-0000C2550000}"/>
    <cellStyle name="Normal 44 5 2" xfId="21956" xr:uid="{00000000-0005-0000-0000-0000C3550000}"/>
    <cellStyle name="Normal 44 5 2 2" xfId="21957" xr:uid="{00000000-0005-0000-0000-0000C4550000}"/>
    <cellStyle name="Normal 44 5 3" xfId="21958" xr:uid="{00000000-0005-0000-0000-0000C5550000}"/>
    <cellStyle name="Normal 44 5 3 2" xfId="21959" xr:uid="{00000000-0005-0000-0000-0000C6550000}"/>
    <cellStyle name="Normal 44 5 4" xfId="21960" xr:uid="{00000000-0005-0000-0000-0000C7550000}"/>
    <cellStyle name="Normal 44 6" xfId="21961" xr:uid="{00000000-0005-0000-0000-0000C8550000}"/>
    <cellStyle name="Normal 44 6 2" xfId="21962" xr:uid="{00000000-0005-0000-0000-0000C9550000}"/>
    <cellStyle name="Normal 44 6 2 2" xfId="21963" xr:uid="{00000000-0005-0000-0000-0000CA550000}"/>
    <cellStyle name="Normal 44 6 3" xfId="21964" xr:uid="{00000000-0005-0000-0000-0000CB550000}"/>
    <cellStyle name="Normal 44 6 3 2" xfId="21965" xr:uid="{00000000-0005-0000-0000-0000CC550000}"/>
    <cellStyle name="Normal 44 6 4" xfId="21966" xr:uid="{00000000-0005-0000-0000-0000CD550000}"/>
    <cellStyle name="Normal 44 7" xfId="21967" xr:uid="{00000000-0005-0000-0000-0000CE550000}"/>
    <cellStyle name="Normal 44 8" xfId="21968" xr:uid="{00000000-0005-0000-0000-0000CF550000}"/>
    <cellStyle name="Normal 44 9" xfId="21969" xr:uid="{00000000-0005-0000-0000-0000D0550000}"/>
    <cellStyle name="Normal 45" xfId="21970" xr:uid="{00000000-0005-0000-0000-0000D1550000}"/>
    <cellStyle name="Normal 45 10" xfId="21971" xr:uid="{00000000-0005-0000-0000-0000D2550000}"/>
    <cellStyle name="Normal 45 2" xfId="21972" xr:uid="{00000000-0005-0000-0000-0000D3550000}"/>
    <cellStyle name="Normal 45 2 10" xfId="21973" xr:uid="{00000000-0005-0000-0000-0000D4550000}"/>
    <cellStyle name="Normal 45 2 11" xfId="21974" xr:uid="{00000000-0005-0000-0000-0000D5550000}"/>
    <cellStyle name="Normal 45 2 2" xfId="21975" xr:uid="{00000000-0005-0000-0000-0000D6550000}"/>
    <cellStyle name="Normal 45 2 2 2" xfId="21976" xr:uid="{00000000-0005-0000-0000-0000D7550000}"/>
    <cellStyle name="Normal 45 2 2 2 2" xfId="21977" xr:uid="{00000000-0005-0000-0000-0000D8550000}"/>
    <cellStyle name="Normal 45 2 2 2 2 2" xfId="21978" xr:uid="{00000000-0005-0000-0000-0000D9550000}"/>
    <cellStyle name="Normal 45 2 2 2 3" xfId="21979" xr:uid="{00000000-0005-0000-0000-0000DA550000}"/>
    <cellStyle name="Normal 45 2 2 2 3 2" xfId="21980" xr:uid="{00000000-0005-0000-0000-0000DB550000}"/>
    <cellStyle name="Normal 45 2 2 2 4" xfId="21981" xr:uid="{00000000-0005-0000-0000-0000DC550000}"/>
    <cellStyle name="Normal 45 2 2 3" xfId="21982" xr:uid="{00000000-0005-0000-0000-0000DD550000}"/>
    <cellStyle name="Normal 45 2 2 3 2" xfId="21983" xr:uid="{00000000-0005-0000-0000-0000DE550000}"/>
    <cellStyle name="Normal 45 2 2 4" xfId="21984" xr:uid="{00000000-0005-0000-0000-0000DF550000}"/>
    <cellStyle name="Normal 45 2 2 4 2" xfId="21985" xr:uid="{00000000-0005-0000-0000-0000E0550000}"/>
    <cellStyle name="Normal 45 2 2 5" xfId="21986" xr:uid="{00000000-0005-0000-0000-0000E1550000}"/>
    <cellStyle name="Normal 45 2 3" xfId="21987" xr:uid="{00000000-0005-0000-0000-0000E2550000}"/>
    <cellStyle name="Normal 45 2 3 2" xfId="21988" xr:uid="{00000000-0005-0000-0000-0000E3550000}"/>
    <cellStyle name="Normal 45 2 3 2 2" xfId="21989" xr:uid="{00000000-0005-0000-0000-0000E4550000}"/>
    <cellStyle name="Normal 45 2 3 2 2 2" xfId="21990" xr:uid="{00000000-0005-0000-0000-0000E5550000}"/>
    <cellStyle name="Normal 45 2 3 2 3" xfId="21991" xr:uid="{00000000-0005-0000-0000-0000E6550000}"/>
    <cellStyle name="Normal 45 2 3 2 3 2" xfId="21992" xr:uid="{00000000-0005-0000-0000-0000E7550000}"/>
    <cellStyle name="Normal 45 2 3 2 4" xfId="21993" xr:uid="{00000000-0005-0000-0000-0000E8550000}"/>
    <cellStyle name="Normal 45 2 3 3" xfId="21994" xr:uid="{00000000-0005-0000-0000-0000E9550000}"/>
    <cellStyle name="Normal 45 2 3 3 2" xfId="21995" xr:uid="{00000000-0005-0000-0000-0000EA550000}"/>
    <cellStyle name="Normal 45 2 3 4" xfId="21996" xr:uid="{00000000-0005-0000-0000-0000EB550000}"/>
    <cellStyle name="Normal 45 2 3 4 2" xfId="21997" xr:uid="{00000000-0005-0000-0000-0000EC550000}"/>
    <cellStyle name="Normal 45 2 3 5" xfId="21998" xr:uid="{00000000-0005-0000-0000-0000ED550000}"/>
    <cellStyle name="Normal 45 2 4" xfId="21999" xr:uid="{00000000-0005-0000-0000-0000EE550000}"/>
    <cellStyle name="Normal 45 2 4 2" xfId="22000" xr:uid="{00000000-0005-0000-0000-0000EF550000}"/>
    <cellStyle name="Normal 45 2 4 2 2" xfId="22001" xr:uid="{00000000-0005-0000-0000-0000F0550000}"/>
    <cellStyle name="Normal 45 2 4 3" xfId="22002" xr:uid="{00000000-0005-0000-0000-0000F1550000}"/>
    <cellStyle name="Normal 45 2 4 3 2" xfId="22003" xr:uid="{00000000-0005-0000-0000-0000F2550000}"/>
    <cellStyle name="Normal 45 2 4 4" xfId="22004" xr:uid="{00000000-0005-0000-0000-0000F3550000}"/>
    <cellStyle name="Normal 45 2 5" xfId="22005" xr:uid="{00000000-0005-0000-0000-0000F4550000}"/>
    <cellStyle name="Normal 45 2 5 2" xfId="22006" xr:uid="{00000000-0005-0000-0000-0000F5550000}"/>
    <cellStyle name="Normal 45 2 5 2 2" xfId="22007" xr:uid="{00000000-0005-0000-0000-0000F6550000}"/>
    <cellStyle name="Normal 45 2 5 3" xfId="22008" xr:uid="{00000000-0005-0000-0000-0000F7550000}"/>
    <cellStyle name="Normal 45 2 5 3 2" xfId="22009" xr:uid="{00000000-0005-0000-0000-0000F8550000}"/>
    <cellStyle name="Normal 45 2 5 4" xfId="22010" xr:uid="{00000000-0005-0000-0000-0000F9550000}"/>
    <cellStyle name="Normal 45 2 6" xfId="22011" xr:uid="{00000000-0005-0000-0000-0000FA550000}"/>
    <cellStyle name="Normal 45 2 7" xfId="22012" xr:uid="{00000000-0005-0000-0000-0000FB550000}"/>
    <cellStyle name="Normal 45 2 7 2" xfId="22013" xr:uid="{00000000-0005-0000-0000-0000FC550000}"/>
    <cellStyle name="Normal 45 2 8" xfId="22014" xr:uid="{00000000-0005-0000-0000-0000FD550000}"/>
    <cellStyle name="Normal 45 2 8 2" xfId="22015" xr:uid="{00000000-0005-0000-0000-0000FE550000}"/>
    <cellStyle name="Normal 45 2 9" xfId="22016" xr:uid="{00000000-0005-0000-0000-0000FF550000}"/>
    <cellStyle name="Normal 45 2 9 2" xfId="22017" xr:uid="{00000000-0005-0000-0000-000000560000}"/>
    <cellStyle name="Normal 45 3" xfId="22018" xr:uid="{00000000-0005-0000-0000-000001560000}"/>
    <cellStyle name="Normal 45 3 2" xfId="22019" xr:uid="{00000000-0005-0000-0000-000002560000}"/>
    <cellStyle name="Normal 45 3 2 2" xfId="22020" xr:uid="{00000000-0005-0000-0000-000003560000}"/>
    <cellStyle name="Normal 45 3 2 2 2" xfId="22021" xr:uid="{00000000-0005-0000-0000-000004560000}"/>
    <cellStyle name="Normal 45 3 2 2 2 2" xfId="22022" xr:uid="{00000000-0005-0000-0000-000005560000}"/>
    <cellStyle name="Normal 45 3 2 2 3" xfId="22023" xr:uid="{00000000-0005-0000-0000-000006560000}"/>
    <cellStyle name="Normal 45 3 2 2 3 2" xfId="22024" xr:uid="{00000000-0005-0000-0000-000007560000}"/>
    <cellStyle name="Normal 45 3 2 2 4" xfId="22025" xr:uid="{00000000-0005-0000-0000-000008560000}"/>
    <cellStyle name="Normal 45 3 3" xfId="22026" xr:uid="{00000000-0005-0000-0000-000009560000}"/>
    <cellStyle name="Normal 45 3 3 2" xfId="22027" xr:uid="{00000000-0005-0000-0000-00000A560000}"/>
    <cellStyle name="Normal 45 3 3 2 2" xfId="22028" xr:uid="{00000000-0005-0000-0000-00000B560000}"/>
    <cellStyle name="Normal 45 3 3 3" xfId="22029" xr:uid="{00000000-0005-0000-0000-00000C560000}"/>
    <cellStyle name="Normal 45 3 3 3 2" xfId="22030" xr:uid="{00000000-0005-0000-0000-00000D560000}"/>
    <cellStyle name="Normal 45 3 3 4" xfId="22031" xr:uid="{00000000-0005-0000-0000-00000E560000}"/>
    <cellStyle name="Normal 45 3 4" xfId="22032" xr:uid="{00000000-0005-0000-0000-00000F560000}"/>
    <cellStyle name="Normal 45 3 5" xfId="22033" xr:uid="{00000000-0005-0000-0000-000010560000}"/>
    <cellStyle name="Normal 45 3 5 2" xfId="22034" xr:uid="{00000000-0005-0000-0000-000011560000}"/>
    <cellStyle name="Normal 45 3 6" xfId="22035" xr:uid="{00000000-0005-0000-0000-000012560000}"/>
    <cellStyle name="Normal 45 3 6 2" xfId="22036" xr:uid="{00000000-0005-0000-0000-000013560000}"/>
    <cellStyle name="Normal 45 3 7" xfId="22037" xr:uid="{00000000-0005-0000-0000-000014560000}"/>
    <cellStyle name="Normal 45 4" xfId="22038" xr:uid="{00000000-0005-0000-0000-000015560000}"/>
    <cellStyle name="Normal 45 4 2" xfId="22039" xr:uid="{00000000-0005-0000-0000-000016560000}"/>
    <cellStyle name="Normal 45 4 2 2" xfId="22040" xr:uid="{00000000-0005-0000-0000-000017560000}"/>
    <cellStyle name="Normal 45 4 2 2 2" xfId="22041" xr:uid="{00000000-0005-0000-0000-000018560000}"/>
    <cellStyle name="Normal 45 4 2 3" xfId="22042" xr:uid="{00000000-0005-0000-0000-000019560000}"/>
    <cellStyle name="Normal 45 4 2 3 2" xfId="22043" xr:uid="{00000000-0005-0000-0000-00001A560000}"/>
    <cellStyle name="Normal 45 4 2 4" xfId="22044" xr:uid="{00000000-0005-0000-0000-00001B560000}"/>
    <cellStyle name="Normal 45 4 3" xfId="22045" xr:uid="{00000000-0005-0000-0000-00001C560000}"/>
    <cellStyle name="Normal 45 4 3 2" xfId="22046" xr:uid="{00000000-0005-0000-0000-00001D560000}"/>
    <cellStyle name="Normal 45 4 4" xfId="22047" xr:uid="{00000000-0005-0000-0000-00001E560000}"/>
    <cellStyle name="Normal 45 4 4 2" xfId="22048" xr:uid="{00000000-0005-0000-0000-00001F560000}"/>
    <cellStyle name="Normal 45 4 5" xfId="22049" xr:uid="{00000000-0005-0000-0000-000020560000}"/>
    <cellStyle name="Normal 45 5" xfId="22050" xr:uid="{00000000-0005-0000-0000-000021560000}"/>
    <cellStyle name="Normal 45 5 2" xfId="22051" xr:uid="{00000000-0005-0000-0000-000022560000}"/>
    <cellStyle name="Normal 45 5 2 2" xfId="22052" xr:uid="{00000000-0005-0000-0000-000023560000}"/>
    <cellStyle name="Normal 45 5 3" xfId="22053" xr:uid="{00000000-0005-0000-0000-000024560000}"/>
    <cellStyle name="Normal 45 5 3 2" xfId="22054" xr:uid="{00000000-0005-0000-0000-000025560000}"/>
    <cellStyle name="Normal 45 5 4" xfId="22055" xr:uid="{00000000-0005-0000-0000-000026560000}"/>
    <cellStyle name="Normal 45 6" xfId="22056" xr:uid="{00000000-0005-0000-0000-000027560000}"/>
    <cellStyle name="Normal 45 6 2" xfId="22057" xr:uid="{00000000-0005-0000-0000-000028560000}"/>
    <cellStyle name="Normal 45 6 2 2" xfId="22058" xr:uid="{00000000-0005-0000-0000-000029560000}"/>
    <cellStyle name="Normal 45 6 3" xfId="22059" xr:uid="{00000000-0005-0000-0000-00002A560000}"/>
    <cellStyle name="Normal 45 6 3 2" xfId="22060" xr:uid="{00000000-0005-0000-0000-00002B560000}"/>
    <cellStyle name="Normal 45 6 4" xfId="22061" xr:uid="{00000000-0005-0000-0000-00002C560000}"/>
    <cellStyle name="Normal 45 7" xfId="22062" xr:uid="{00000000-0005-0000-0000-00002D560000}"/>
    <cellStyle name="Normal 45 8" xfId="22063" xr:uid="{00000000-0005-0000-0000-00002E560000}"/>
    <cellStyle name="Normal 45 9" xfId="22064" xr:uid="{00000000-0005-0000-0000-00002F560000}"/>
    <cellStyle name="Normal 46" xfId="22065" xr:uid="{00000000-0005-0000-0000-000030560000}"/>
    <cellStyle name="Normal 46 10" xfId="22066" xr:uid="{00000000-0005-0000-0000-000031560000}"/>
    <cellStyle name="Normal 46 2" xfId="22067" xr:uid="{00000000-0005-0000-0000-000032560000}"/>
    <cellStyle name="Normal 46 2 10" xfId="22068" xr:uid="{00000000-0005-0000-0000-000033560000}"/>
    <cellStyle name="Normal 46 2 11" xfId="22069" xr:uid="{00000000-0005-0000-0000-000034560000}"/>
    <cellStyle name="Normal 46 2 2" xfId="22070" xr:uid="{00000000-0005-0000-0000-000035560000}"/>
    <cellStyle name="Normal 46 2 2 2" xfId="22071" xr:uid="{00000000-0005-0000-0000-000036560000}"/>
    <cellStyle name="Normal 46 2 2 2 2" xfId="22072" xr:uid="{00000000-0005-0000-0000-000037560000}"/>
    <cellStyle name="Normal 46 2 2 2 2 2" xfId="22073" xr:uid="{00000000-0005-0000-0000-000038560000}"/>
    <cellStyle name="Normal 46 2 2 2 3" xfId="22074" xr:uid="{00000000-0005-0000-0000-000039560000}"/>
    <cellStyle name="Normal 46 2 2 2 3 2" xfId="22075" xr:uid="{00000000-0005-0000-0000-00003A560000}"/>
    <cellStyle name="Normal 46 2 2 2 4" xfId="22076" xr:uid="{00000000-0005-0000-0000-00003B560000}"/>
    <cellStyle name="Normal 46 2 2 3" xfId="22077" xr:uid="{00000000-0005-0000-0000-00003C560000}"/>
    <cellStyle name="Normal 46 2 2 3 2" xfId="22078" xr:uid="{00000000-0005-0000-0000-00003D560000}"/>
    <cellStyle name="Normal 46 2 2 4" xfId="22079" xr:uid="{00000000-0005-0000-0000-00003E560000}"/>
    <cellStyle name="Normal 46 2 2 4 2" xfId="22080" xr:uid="{00000000-0005-0000-0000-00003F560000}"/>
    <cellStyle name="Normal 46 2 2 5" xfId="22081" xr:uid="{00000000-0005-0000-0000-000040560000}"/>
    <cellStyle name="Normal 46 2 3" xfId="22082" xr:uid="{00000000-0005-0000-0000-000041560000}"/>
    <cellStyle name="Normal 46 2 3 2" xfId="22083" xr:uid="{00000000-0005-0000-0000-000042560000}"/>
    <cellStyle name="Normal 46 2 3 2 2" xfId="22084" xr:uid="{00000000-0005-0000-0000-000043560000}"/>
    <cellStyle name="Normal 46 2 3 2 2 2" xfId="22085" xr:uid="{00000000-0005-0000-0000-000044560000}"/>
    <cellStyle name="Normal 46 2 3 2 3" xfId="22086" xr:uid="{00000000-0005-0000-0000-000045560000}"/>
    <cellStyle name="Normal 46 2 3 2 3 2" xfId="22087" xr:uid="{00000000-0005-0000-0000-000046560000}"/>
    <cellStyle name="Normal 46 2 3 2 4" xfId="22088" xr:uid="{00000000-0005-0000-0000-000047560000}"/>
    <cellStyle name="Normal 46 2 3 3" xfId="22089" xr:uid="{00000000-0005-0000-0000-000048560000}"/>
    <cellStyle name="Normal 46 2 3 3 2" xfId="22090" xr:uid="{00000000-0005-0000-0000-000049560000}"/>
    <cellStyle name="Normal 46 2 3 4" xfId="22091" xr:uid="{00000000-0005-0000-0000-00004A560000}"/>
    <cellStyle name="Normal 46 2 3 4 2" xfId="22092" xr:uid="{00000000-0005-0000-0000-00004B560000}"/>
    <cellStyle name="Normal 46 2 3 5" xfId="22093" xr:uid="{00000000-0005-0000-0000-00004C560000}"/>
    <cellStyle name="Normal 46 2 4" xfId="22094" xr:uid="{00000000-0005-0000-0000-00004D560000}"/>
    <cellStyle name="Normal 46 2 4 2" xfId="22095" xr:uid="{00000000-0005-0000-0000-00004E560000}"/>
    <cellStyle name="Normal 46 2 4 2 2" xfId="22096" xr:uid="{00000000-0005-0000-0000-00004F560000}"/>
    <cellStyle name="Normal 46 2 4 3" xfId="22097" xr:uid="{00000000-0005-0000-0000-000050560000}"/>
    <cellStyle name="Normal 46 2 4 3 2" xfId="22098" xr:uid="{00000000-0005-0000-0000-000051560000}"/>
    <cellStyle name="Normal 46 2 4 4" xfId="22099" xr:uid="{00000000-0005-0000-0000-000052560000}"/>
    <cellStyle name="Normal 46 2 5" xfId="22100" xr:uid="{00000000-0005-0000-0000-000053560000}"/>
    <cellStyle name="Normal 46 2 5 2" xfId="22101" xr:uid="{00000000-0005-0000-0000-000054560000}"/>
    <cellStyle name="Normal 46 2 5 2 2" xfId="22102" xr:uid="{00000000-0005-0000-0000-000055560000}"/>
    <cellStyle name="Normal 46 2 5 3" xfId="22103" xr:uid="{00000000-0005-0000-0000-000056560000}"/>
    <cellStyle name="Normal 46 2 5 3 2" xfId="22104" xr:uid="{00000000-0005-0000-0000-000057560000}"/>
    <cellStyle name="Normal 46 2 5 4" xfId="22105" xr:uid="{00000000-0005-0000-0000-000058560000}"/>
    <cellStyle name="Normal 46 2 6" xfId="22106" xr:uid="{00000000-0005-0000-0000-000059560000}"/>
    <cellStyle name="Normal 46 2 7" xfId="22107" xr:uid="{00000000-0005-0000-0000-00005A560000}"/>
    <cellStyle name="Normal 46 2 7 2" xfId="22108" xr:uid="{00000000-0005-0000-0000-00005B560000}"/>
    <cellStyle name="Normal 46 2 8" xfId="22109" xr:uid="{00000000-0005-0000-0000-00005C560000}"/>
    <cellStyle name="Normal 46 2 8 2" xfId="22110" xr:uid="{00000000-0005-0000-0000-00005D560000}"/>
    <cellStyle name="Normal 46 2 9" xfId="22111" xr:uid="{00000000-0005-0000-0000-00005E560000}"/>
    <cellStyle name="Normal 46 2 9 2" xfId="22112" xr:uid="{00000000-0005-0000-0000-00005F560000}"/>
    <cellStyle name="Normal 46 3" xfId="22113" xr:uid="{00000000-0005-0000-0000-000060560000}"/>
    <cellStyle name="Normal 46 3 2" xfId="22114" xr:uid="{00000000-0005-0000-0000-000061560000}"/>
    <cellStyle name="Normal 46 3 2 2" xfId="22115" xr:uid="{00000000-0005-0000-0000-000062560000}"/>
    <cellStyle name="Normal 46 3 2 2 2" xfId="22116" xr:uid="{00000000-0005-0000-0000-000063560000}"/>
    <cellStyle name="Normal 46 3 2 2 2 2" xfId="22117" xr:uid="{00000000-0005-0000-0000-000064560000}"/>
    <cellStyle name="Normal 46 3 2 2 3" xfId="22118" xr:uid="{00000000-0005-0000-0000-000065560000}"/>
    <cellStyle name="Normal 46 3 2 2 3 2" xfId="22119" xr:uid="{00000000-0005-0000-0000-000066560000}"/>
    <cellStyle name="Normal 46 3 2 2 4" xfId="22120" xr:uid="{00000000-0005-0000-0000-000067560000}"/>
    <cellStyle name="Normal 46 3 3" xfId="22121" xr:uid="{00000000-0005-0000-0000-000068560000}"/>
    <cellStyle name="Normal 46 3 3 2" xfId="22122" xr:uid="{00000000-0005-0000-0000-000069560000}"/>
    <cellStyle name="Normal 46 3 3 2 2" xfId="22123" xr:uid="{00000000-0005-0000-0000-00006A560000}"/>
    <cellStyle name="Normal 46 3 3 3" xfId="22124" xr:uid="{00000000-0005-0000-0000-00006B560000}"/>
    <cellStyle name="Normal 46 3 3 3 2" xfId="22125" xr:uid="{00000000-0005-0000-0000-00006C560000}"/>
    <cellStyle name="Normal 46 3 3 4" xfId="22126" xr:uid="{00000000-0005-0000-0000-00006D560000}"/>
    <cellStyle name="Normal 46 3 4" xfId="22127" xr:uid="{00000000-0005-0000-0000-00006E560000}"/>
    <cellStyle name="Normal 46 3 5" xfId="22128" xr:uid="{00000000-0005-0000-0000-00006F560000}"/>
    <cellStyle name="Normal 46 3 5 2" xfId="22129" xr:uid="{00000000-0005-0000-0000-000070560000}"/>
    <cellStyle name="Normal 46 3 6" xfId="22130" xr:uid="{00000000-0005-0000-0000-000071560000}"/>
    <cellStyle name="Normal 46 3 6 2" xfId="22131" xr:uid="{00000000-0005-0000-0000-000072560000}"/>
    <cellStyle name="Normal 46 3 7" xfId="22132" xr:uid="{00000000-0005-0000-0000-000073560000}"/>
    <cellStyle name="Normal 46 4" xfId="22133" xr:uid="{00000000-0005-0000-0000-000074560000}"/>
    <cellStyle name="Normal 46 4 2" xfId="22134" xr:uid="{00000000-0005-0000-0000-000075560000}"/>
    <cellStyle name="Normal 46 4 2 2" xfId="22135" xr:uid="{00000000-0005-0000-0000-000076560000}"/>
    <cellStyle name="Normal 46 4 2 2 2" xfId="22136" xr:uid="{00000000-0005-0000-0000-000077560000}"/>
    <cellStyle name="Normal 46 4 2 3" xfId="22137" xr:uid="{00000000-0005-0000-0000-000078560000}"/>
    <cellStyle name="Normal 46 4 2 3 2" xfId="22138" xr:uid="{00000000-0005-0000-0000-000079560000}"/>
    <cellStyle name="Normal 46 4 2 4" xfId="22139" xr:uid="{00000000-0005-0000-0000-00007A560000}"/>
    <cellStyle name="Normal 46 4 3" xfId="22140" xr:uid="{00000000-0005-0000-0000-00007B560000}"/>
    <cellStyle name="Normal 46 4 3 2" xfId="22141" xr:uid="{00000000-0005-0000-0000-00007C560000}"/>
    <cellStyle name="Normal 46 4 4" xfId="22142" xr:uid="{00000000-0005-0000-0000-00007D560000}"/>
    <cellStyle name="Normal 46 4 4 2" xfId="22143" xr:uid="{00000000-0005-0000-0000-00007E560000}"/>
    <cellStyle name="Normal 46 4 5" xfId="22144" xr:uid="{00000000-0005-0000-0000-00007F560000}"/>
    <cellStyle name="Normal 46 5" xfId="22145" xr:uid="{00000000-0005-0000-0000-000080560000}"/>
    <cellStyle name="Normal 46 5 2" xfId="22146" xr:uid="{00000000-0005-0000-0000-000081560000}"/>
    <cellStyle name="Normal 46 5 2 2" xfId="22147" xr:uid="{00000000-0005-0000-0000-000082560000}"/>
    <cellStyle name="Normal 46 5 3" xfId="22148" xr:uid="{00000000-0005-0000-0000-000083560000}"/>
    <cellStyle name="Normal 46 5 3 2" xfId="22149" xr:uid="{00000000-0005-0000-0000-000084560000}"/>
    <cellStyle name="Normal 46 5 4" xfId="22150" xr:uid="{00000000-0005-0000-0000-000085560000}"/>
    <cellStyle name="Normal 46 6" xfId="22151" xr:uid="{00000000-0005-0000-0000-000086560000}"/>
    <cellStyle name="Normal 46 6 2" xfId="22152" xr:uid="{00000000-0005-0000-0000-000087560000}"/>
    <cellStyle name="Normal 46 6 2 2" xfId="22153" xr:uid="{00000000-0005-0000-0000-000088560000}"/>
    <cellStyle name="Normal 46 6 3" xfId="22154" xr:uid="{00000000-0005-0000-0000-000089560000}"/>
    <cellStyle name="Normal 46 6 3 2" xfId="22155" xr:uid="{00000000-0005-0000-0000-00008A560000}"/>
    <cellStyle name="Normal 46 6 4" xfId="22156" xr:uid="{00000000-0005-0000-0000-00008B560000}"/>
    <cellStyle name="Normal 46 7" xfId="22157" xr:uid="{00000000-0005-0000-0000-00008C560000}"/>
    <cellStyle name="Normal 46 8" xfId="22158" xr:uid="{00000000-0005-0000-0000-00008D560000}"/>
    <cellStyle name="Normal 46 9" xfId="22159" xr:uid="{00000000-0005-0000-0000-00008E560000}"/>
    <cellStyle name="Normal 47" xfId="22160" xr:uid="{00000000-0005-0000-0000-00008F560000}"/>
    <cellStyle name="Normal 47 10" xfId="22161" xr:uid="{00000000-0005-0000-0000-000090560000}"/>
    <cellStyle name="Normal 47 2" xfId="22162" xr:uid="{00000000-0005-0000-0000-000091560000}"/>
    <cellStyle name="Normal 47 2 10" xfId="22163" xr:uid="{00000000-0005-0000-0000-000092560000}"/>
    <cellStyle name="Normal 47 2 11" xfId="22164" xr:uid="{00000000-0005-0000-0000-000093560000}"/>
    <cellStyle name="Normal 47 2 2" xfId="22165" xr:uid="{00000000-0005-0000-0000-000094560000}"/>
    <cellStyle name="Normal 47 2 2 2" xfId="22166" xr:uid="{00000000-0005-0000-0000-000095560000}"/>
    <cellStyle name="Normal 47 2 2 2 2" xfId="22167" xr:uid="{00000000-0005-0000-0000-000096560000}"/>
    <cellStyle name="Normal 47 2 2 2 2 2" xfId="22168" xr:uid="{00000000-0005-0000-0000-000097560000}"/>
    <cellStyle name="Normal 47 2 2 2 3" xfId="22169" xr:uid="{00000000-0005-0000-0000-000098560000}"/>
    <cellStyle name="Normal 47 2 2 2 3 2" xfId="22170" xr:uid="{00000000-0005-0000-0000-000099560000}"/>
    <cellStyle name="Normal 47 2 2 2 4" xfId="22171" xr:uid="{00000000-0005-0000-0000-00009A560000}"/>
    <cellStyle name="Normal 47 2 2 3" xfId="22172" xr:uid="{00000000-0005-0000-0000-00009B560000}"/>
    <cellStyle name="Normal 47 2 2 3 2" xfId="22173" xr:uid="{00000000-0005-0000-0000-00009C560000}"/>
    <cellStyle name="Normal 47 2 2 4" xfId="22174" xr:uid="{00000000-0005-0000-0000-00009D560000}"/>
    <cellStyle name="Normal 47 2 2 4 2" xfId="22175" xr:uid="{00000000-0005-0000-0000-00009E560000}"/>
    <cellStyle name="Normal 47 2 2 5" xfId="22176" xr:uid="{00000000-0005-0000-0000-00009F560000}"/>
    <cellStyle name="Normal 47 2 3" xfId="22177" xr:uid="{00000000-0005-0000-0000-0000A0560000}"/>
    <cellStyle name="Normal 47 2 3 2" xfId="22178" xr:uid="{00000000-0005-0000-0000-0000A1560000}"/>
    <cellStyle name="Normal 47 2 3 2 2" xfId="22179" xr:uid="{00000000-0005-0000-0000-0000A2560000}"/>
    <cellStyle name="Normal 47 2 3 2 2 2" xfId="22180" xr:uid="{00000000-0005-0000-0000-0000A3560000}"/>
    <cellStyle name="Normal 47 2 3 2 3" xfId="22181" xr:uid="{00000000-0005-0000-0000-0000A4560000}"/>
    <cellStyle name="Normal 47 2 3 2 3 2" xfId="22182" xr:uid="{00000000-0005-0000-0000-0000A5560000}"/>
    <cellStyle name="Normal 47 2 3 2 4" xfId="22183" xr:uid="{00000000-0005-0000-0000-0000A6560000}"/>
    <cellStyle name="Normal 47 2 3 3" xfId="22184" xr:uid="{00000000-0005-0000-0000-0000A7560000}"/>
    <cellStyle name="Normal 47 2 3 3 2" xfId="22185" xr:uid="{00000000-0005-0000-0000-0000A8560000}"/>
    <cellStyle name="Normal 47 2 3 4" xfId="22186" xr:uid="{00000000-0005-0000-0000-0000A9560000}"/>
    <cellStyle name="Normal 47 2 3 4 2" xfId="22187" xr:uid="{00000000-0005-0000-0000-0000AA560000}"/>
    <cellStyle name="Normal 47 2 3 5" xfId="22188" xr:uid="{00000000-0005-0000-0000-0000AB560000}"/>
    <cellStyle name="Normal 47 2 4" xfId="22189" xr:uid="{00000000-0005-0000-0000-0000AC560000}"/>
    <cellStyle name="Normal 47 2 4 2" xfId="22190" xr:uid="{00000000-0005-0000-0000-0000AD560000}"/>
    <cellStyle name="Normal 47 2 4 2 2" xfId="22191" xr:uid="{00000000-0005-0000-0000-0000AE560000}"/>
    <cellStyle name="Normal 47 2 4 3" xfId="22192" xr:uid="{00000000-0005-0000-0000-0000AF560000}"/>
    <cellStyle name="Normal 47 2 4 3 2" xfId="22193" xr:uid="{00000000-0005-0000-0000-0000B0560000}"/>
    <cellStyle name="Normal 47 2 4 4" xfId="22194" xr:uid="{00000000-0005-0000-0000-0000B1560000}"/>
    <cellStyle name="Normal 47 2 5" xfId="22195" xr:uid="{00000000-0005-0000-0000-0000B2560000}"/>
    <cellStyle name="Normal 47 2 5 2" xfId="22196" xr:uid="{00000000-0005-0000-0000-0000B3560000}"/>
    <cellStyle name="Normal 47 2 5 2 2" xfId="22197" xr:uid="{00000000-0005-0000-0000-0000B4560000}"/>
    <cellStyle name="Normal 47 2 5 3" xfId="22198" xr:uid="{00000000-0005-0000-0000-0000B5560000}"/>
    <cellStyle name="Normal 47 2 5 3 2" xfId="22199" xr:uid="{00000000-0005-0000-0000-0000B6560000}"/>
    <cellStyle name="Normal 47 2 5 4" xfId="22200" xr:uid="{00000000-0005-0000-0000-0000B7560000}"/>
    <cellStyle name="Normal 47 2 6" xfId="22201" xr:uid="{00000000-0005-0000-0000-0000B8560000}"/>
    <cellStyle name="Normal 47 2 7" xfId="22202" xr:uid="{00000000-0005-0000-0000-0000B9560000}"/>
    <cellStyle name="Normal 47 2 7 2" xfId="22203" xr:uid="{00000000-0005-0000-0000-0000BA560000}"/>
    <cellStyle name="Normal 47 2 8" xfId="22204" xr:uid="{00000000-0005-0000-0000-0000BB560000}"/>
    <cellStyle name="Normal 47 2 8 2" xfId="22205" xr:uid="{00000000-0005-0000-0000-0000BC560000}"/>
    <cellStyle name="Normal 47 2 9" xfId="22206" xr:uid="{00000000-0005-0000-0000-0000BD560000}"/>
    <cellStyle name="Normal 47 2 9 2" xfId="22207" xr:uid="{00000000-0005-0000-0000-0000BE560000}"/>
    <cellStyle name="Normal 47 3" xfId="22208" xr:uid="{00000000-0005-0000-0000-0000BF560000}"/>
    <cellStyle name="Normal 47 3 2" xfId="22209" xr:uid="{00000000-0005-0000-0000-0000C0560000}"/>
    <cellStyle name="Normal 47 3 2 2" xfId="22210" xr:uid="{00000000-0005-0000-0000-0000C1560000}"/>
    <cellStyle name="Normal 47 3 2 2 2" xfId="22211" xr:uid="{00000000-0005-0000-0000-0000C2560000}"/>
    <cellStyle name="Normal 47 3 2 2 2 2" xfId="22212" xr:uid="{00000000-0005-0000-0000-0000C3560000}"/>
    <cellStyle name="Normal 47 3 2 2 3" xfId="22213" xr:uid="{00000000-0005-0000-0000-0000C4560000}"/>
    <cellStyle name="Normal 47 3 2 2 3 2" xfId="22214" xr:uid="{00000000-0005-0000-0000-0000C5560000}"/>
    <cellStyle name="Normal 47 3 2 2 4" xfId="22215" xr:uid="{00000000-0005-0000-0000-0000C6560000}"/>
    <cellStyle name="Normal 47 3 3" xfId="22216" xr:uid="{00000000-0005-0000-0000-0000C7560000}"/>
    <cellStyle name="Normal 47 3 3 2" xfId="22217" xr:uid="{00000000-0005-0000-0000-0000C8560000}"/>
    <cellStyle name="Normal 47 3 3 2 2" xfId="22218" xr:uid="{00000000-0005-0000-0000-0000C9560000}"/>
    <cellStyle name="Normal 47 3 3 3" xfId="22219" xr:uid="{00000000-0005-0000-0000-0000CA560000}"/>
    <cellStyle name="Normal 47 3 3 3 2" xfId="22220" xr:uid="{00000000-0005-0000-0000-0000CB560000}"/>
    <cellStyle name="Normal 47 3 3 4" xfId="22221" xr:uid="{00000000-0005-0000-0000-0000CC560000}"/>
    <cellStyle name="Normal 47 3 4" xfId="22222" xr:uid="{00000000-0005-0000-0000-0000CD560000}"/>
    <cellStyle name="Normal 47 3 5" xfId="22223" xr:uid="{00000000-0005-0000-0000-0000CE560000}"/>
    <cellStyle name="Normal 47 3 5 2" xfId="22224" xr:uid="{00000000-0005-0000-0000-0000CF560000}"/>
    <cellStyle name="Normal 47 3 6" xfId="22225" xr:uid="{00000000-0005-0000-0000-0000D0560000}"/>
    <cellStyle name="Normal 47 3 6 2" xfId="22226" xr:uid="{00000000-0005-0000-0000-0000D1560000}"/>
    <cellStyle name="Normal 47 3 7" xfId="22227" xr:uid="{00000000-0005-0000-0000-0000D2560000}"/>
    <cellStyle name="Normal 47 4" xfId="22228" xr:uid="{00000000-0005-0000-0000-0000D3560000}"/>
    <cellStyle name="Normal 47 4 2" xfId="22229" xr:uid="{00000000-0005-0000-0000-0000D4560000}"/>
    <cellStyle name="Normal 47 4 2 2" xfId="22230" xr:uid="{00000000-0005-0000-0000-0000D5560000}"/>
    <cellStyle name="Normal 47 4 2 2 2" xfId="22231" xr:uid="{00000000-0005-0000-0000-0000D6560000}"/>
    <cellStyle name="Normal 47 4 2 3" xfId="22232" xr:uid="{00000000-0005-0000-0000-0000D7560000}"/>
    <cellStyle name="Normal 47 4 2 3 2" xfId="22233" xr:uid="{00000000-0005-0000-0000-0000D8560000}"/>
    <cellStyle name="Normal 47 4 2 4" xfId="22234" xr:uid="{00000000-0005-0000-0000-0000D9560000}"/>
    <cellStyle name="Normal 47 4 3" xfId="22235" xr:uid="{00000000-0005-0000-0000-0000DA560000}"/>
    <cellStyle name="Normal 47 4 3 2" xfId="22236" xr:uid="{00000000-0005-0000-0000-0000DB560000}"/>
    <cellStyle name="Normal 47 4 4" xfId="22237" xr:uid="{00000000-0005-0000-0000-0000DC560000}"/>
    <cellStyle name="Normal 47 4 4 2" xfId="22238" xr:uid="{00000000-0005-0000-0000-0000DD560000}"/>
    <cellStyle name="Normal 47 4 5" xfId="22239" xr:uid="{00000000-0005-0000-0000-0000DE560000}"/>
    <cellStyle name="Normal 47 5" xfId="22240" xr:uid="{00000000-0005-0000-0000-0000DF560000}"/>
    <cellStyle name="Normal 47 5 2" xfId="22241" xr:uid="{00000000-0005-0000-0000-0000E0560000}"/>
    <cellStyle name="Normal 47 5 2 2" xfId="22242" xr:uid="{00000000-0005-0000-0000-0000E1560000}"/>
    <cellStyle name="Normal 47 5 3" xfId="22243" xr:uid="{00000000-0005-0000-0000-0000E2560000}"/>
    <cellStyle name="Normal 47 5 3 2" xfId="22244" xr:uid="{00000000-0005-0000-0000-0000E3560000}"/>
    <cellStyle name="Normal 47 5 4" xfId="22245" xr:uid="{00000000-0005-0000-0000-0000E4560000}"/>
    <cellStyle name="Normal 47 6" xfId="22246" xr:uid="{00000000-0005-0000-0000-0000E5560000}"/>
    <cellStyle name="Normal 47 6 2" xfId="22247" xr:uid="{00000000-0005-0000-0000-0000E6560000}"/>
    <cellStyle name="Normal 47 6 2 2" xfId="22248" xr:uid="{00000000-0005-0000-0000-0000E7560000}"/>
    <cellStyle name="Normal 47 6 3" xfId="22249" xr:uid="{00000000-0005-0000-0000-0000E8560000}"/>
    <cellStyle name="Normal 47 6 3 2" xfId="22250" xr:uid="{00000000-0005-0000-0000-0000E9560000}"/>
    <cellStyle name="Normal 47 6 4" xfId="22251" xr:uid="{00000000-0005-0000-0000-0000EA560000}"/>
    <cellStyle name="Normal 47 7" xfId="22252" xr:uid="{00000000-0005-0000-0000-0000EB560000}"/>
    <cellStyle name="Normal 47 8" xfId="22253" xr:uid="{00000000-0005-0000-0000-0000EC560000}"/>
    <cellStyle name="Normal 47 9" xfId="22254" xr:uid="{00000000-0005-0000-0000-0000ED560000}"/>
    <cellStyle name="Normal 48" xfId="22255" xr:uid="{00000000-0005-0000-0000-0000EE560000}"/>
    <cellStyle name="Normal 48 2" xfId="22256" xr:uid="{00000000-0005-0000-0000-0000EF560000}"/>
    <cellStyle name="Normal 48 2 10" xfId="22257" xr:uid="{00000000-0005-0000-0000-0000F0560000}"/>
    <cellStyle name="Normal 48 2 11" xfId="22258" xr:uid="{00000000-0005-0000-0000-0000F1560000}"/>
    <cellStyle name="Normal 48 2 2" xfId="22259" xr:uid="{00000000-0005-0000-0000-0000F2560000}"/>
    <cellStyle name="Normal 48 2 2 2" xfId="22260" xr:uid="{00000000-0005-0000-0000-0000F3560000}"/>
    <cellStyle name="Normal 48 2 2 2 2" xfId="22261" xr:uid="{00000000-0005-0000-0000-0000F4560000}"/>
    <cellStyle name="Normal 48 2 2 2 2 2" xfId="22262" xr:uid="{00000000-0005-0000-0000-0000F5560000}"/>
    <cellStyle name="Normal 48 2 2 2 3" xfId="22263" xr:uid="{00000000-0005-0000-0000-0000F6560000}"/>
    <cellStyle name="Normal 48 2 2 2 3 2" xfId="22264" xr:uid="{00000000-0005-0000-0000-0000F7560000}"/>
    <cellStyle name="Normal 48 2 2 2 4" xfId="22265" xr:uid="{00000000-0005-0000-0000-0000F8560000}"/>
    <cellStyle name="Normal 48 2 2 3" xfId="22266" xr:uid="{00000000-0005-0000-0000-0000F9560000}"/>
    <cellStyle name="Normal 48 2 2 3 2" xfId="22267" xr:uid="{00000000-0005-0000-0000-0000FA560000}"/>
    <cellStyle name="Normal 48 2 2 4" xfId="22268" xr:uid="{00000000-0005-0000-0000-0000FB560000}"/>
    <cellStyle name="Normal 48 2 2 4 2" xfId="22269" xr:uid="{00000000-0005-0000-0000-0000FC560000}"/>
    <cellStyle name="Normal 48 2 2 5" xfId="22270" xr:uid="{00000000-0005-0000-0000-0000FD560000}"/>
    <cellStyle name="Normal 48 2 3" xfId="22271" xr:uid="{00000000-0005-0000-0000-0000FE560000}"/>
    <cellStyle name="Normal 48 2 3 2" xfId="22272" xr:uid="{00000000-0005-0000-0000-0000FF560000}"/>
    <cellStyle name="Normal 48 2 3 2 2" xfId="22273" xr:uid="{00000000-0005-0000-0000-000000570000}"/>
    <cellStyle name="Normal 48 2 3 2 2 2" xfId="22274" xr:uid="{00000000-0005-0000-0000-000001570000}"/>
    <cellStyle name="Normal 48 2 3 2 3" xfId="22275" xr:uid="{00000000-0005-0000-0000-000002570000}"/>
    <cellStyle name="Normal 48 2 3 2 3 2" xfId="22276" xr:uid="{00000000-0005-0000-0000-000003570000}"/>
    <cellStyle name="Normal 48 2 3 2 4" xfId="22277" xr:uid="{00000000-0005-0000-0000-000004570000}"/>
    <cellStyle name="Normal 48 2 3 3" xfId="22278" xr:uid="{00000000-0005-0000-0000-000005570000}"/>
    <cellStyle name="Normal 48 2 3 3 2" xfId="22279" xr:uid="{00000000-0005-0000-0000-000006570000}"/>
    <cellStyle name="Normal 48 2 3 4" xfId="22280" xr:uid="{00000000-0005-0000-0000-000007570000}"/>
    <cellStyle name="Normal 48 2 3 4 2" xfId="22281" xr:uid="{00000000-0005-0000-0000-000008570000}"/>
    <cellStyle name="Normal 48 2 3 5" xfId="22282" xr:uid="{00000000-0005-0000-0000-000009570000}"/>
    <cellStyle name="Normal 48 2 4" xfId="22283" xr:uid="{00000000-0005-0000-0000-00000A570000}"/>
    <cellStyle name="Normal 48 2 4 2" xfId="22284" xr:uid="{00000000-0005-0000-0000-00000B570000}"/>
    <cellStyle name="Normal 48 2 4 2 2" xfId="22285" xr:uid="{00000000-0005-0000-0000-00000C570000}"/>
    <cellStyle name="Normal 48 2 4 3" xfId="22286" xr:uid="{00000000-0005-0000-0000-00000D570000}"/>
    <cellStyle name="Normal 48 2 4 3 2" xfId="22287" xr:uid="{00000000-0005-0000-0000-00000E570000}"/>
    <cellStyle name="Normal 48 2 4 4" xfId="22288" xr:uid="{00000000-0005-0000-0000-00000F570000}"/>
    <cellStyle name="Normal 48 2 5" xfId="22289" xr:uid="{00000000-0005-0000-0000-000010570000}"/>
    <cellStyle name="Normal 48 2 5 2" xfId="22290" xr:uid="{00000000-0005-0000-0000-000011570000}"/>
    <cellStyle name="Normal 48 2 5 2 2" xfId="22291" xr:uid="{00000000-0005-0000-0000-000012570000}"/>
    <cellStyle name="Normal 48 2 5 3" xfId="22292" xr:uid="{00000000-0005-0000-0000-000013570000}"/>
    <cellStyle name="Normal 48 2 5 3 2" xfId="22293" xr:uid="{00000000-0005-0000-0000-000014570000}"/>
    <cellStyle name="Normal 48 2 5 4" xfId="22294" xr:uid="{00000000-0005-0000-0000-000015570000}"/>
    <cellStyle name="Normal 48 2 6" xfId="22295" xr:uid="{00000000-0005-0000-0000-000016570000}"/>
    <cellStyle name="Normal 48 2 7" xfId="22296" xr:uid="{00000000-0005-0000-0000-000017570000}"/>
    <cellStyle name="Normal 48 2 7 2" xfId="22297" xr:uid="{00000000-0005-0000-0000-000018570000}"/>
    <cellStyle name="Normal 48 2 8" xfId="22298" xr:uid="{00000000-0005-0000-0000-000019570000}"/>
    <cellStyle name="Normal 48 2 8 2" xfId="22299" xr:uid="{00000000-0005-0000-0000-00001A570000}"/>
    <cellStyle name="Normal 48 2 9" xfId="22300" xr:uid="{00000000-0005-0000-0000-00001B570000}"/>
    <cellStyle name="Normal 48 2 9 2" xfId="22301" xr:uid="{00000000-0005-0000-0000-00001C570000}"/>
    <cellStyle name="Normal 48 3" xfId="22302" xr:uid="{00000000-0005-0000-0000-00001D570000}"/>
    <cellStyle name="Normal 48 3 2" xfId="22303" xr:uid="{00000000-0005-0000-0000-00001E570000}"/>
    <cellStyle name="Normal 48 3 2 2" xfId="22304" xr:uid="{00000000-0005-0000-0000-00001F570000}"/>
    <cellStyle name="Normal 48 3 2 2 2" xfId="22305" xr:uid="{00000000-0005-0000-0000-000020570000}"/>
    <cellStyle name="Normal 48 3 2 3" xfId="22306" xr:uid="{00000000-0005-0000-0000-000021570000}"/>
    <cellStyle name="Normal 48 3 2 3 2" xfId="22307" xr:uid="{00000000-0005-0000-0000-000022570000}"/>
    <cellStyle name="Normal 48 3 2 4" xfId="22308" xr:uid="{00000000-0005-0000-0000-000023570000}"/>
    <cellStyle name="Normal 48 3 3" xfId="22309" xr:uid="{00000000-0005-0000-0000-000024570000}"/>
    <cellStyle name="Normal 48 3 3 2" xfId="22310" xr:uid="{00000000-0005-0000-0000-000025570000}"/>
    <cellStyle name="Normal 48 3 4" xfId="22311" xr:uid="{00000000-0005-0000-0000-000026570000}"/>
    <cellStyle name="Normal 48 3 4 2" xfId="22312" xr:uid="{00000000-0005-0000-0000-000027570000}"/>
    <cellStyle name="Normal 48 3 5" xfId="22313" xr:uid="{00000000-0005-0000-0000-000028570000}"/>
    <cellStyle name="Normal 48 4" xfId="22314" xr:uid="{00000000-0005-0000-0000-000029570000}"/>
    <cellStyle name="Normal 48 4 2" xfId="22315" xr:uid="{00000000-0005-0000-0000-00002A570000}"/>
    <cellStyle name="Normal 48 4 2 2" xfId="22316" xr:uid="{00000000-0005-0000-0000-00002B570000}"/>
    <cellStyle name="Normal 48 4 2 2 2" xfId="22317" xr:uid="{00000000-0005-0000-0000-00002C570000}"/>
    <cellStyle name="Normal 48 4 2 3" xfId="22318" xr:uid="{00000000-0005-0000-0000-00002D570000}"/>
    <cellStyle name="Normal 48 4 2 3 2" xfId="22319" xr:uid="{00000000-0005-0000-0000-00002E570000}"/>
    <cellStyle name="Normal 48 4 2 4" xfId="22320" xr:uid="{00000000-0005-0000-0000-00002F570000}"/>
    <cellStyle name="Normal 48 4 3" xfId="22321" xr:uid="{00000000-0005-0000-0000-000030570000}"/>
    <cellStyle name="Normal 48 4 3 2" xfId="22322" xr:uid="{00000000-0005-0000-0000-000031570000}"/>
    <cellStyle name="Normal 48 4 4" xfId="22323" xr:uid="{00000000-0005-0000-0000-000032570000}"/>
    <cellStyle name="Normal 48 4 4 2" xfId="22324" xr:uid="{00000000-0005-0000-0000-000033570000}"/>
    <cellStyle name="Normal 48 4 5" xfId="22325" xr:uid="{00000000-0005-0000-0000-000034570000}"/>
    <cellStyle name="Normal 48 5" xfId="22326" xr:uid="{00000000-0005-0000-0000-000035570000}"/>
    <cellStyle name="Normal 48 5 2" xfId="22327" xr:uid="{00000000-0005-0000-0000-000036570000}"/>
    <cellStyle name="Normal 48 5 2 2" xfId="22328" xr:uid="{00000000-0005-0000-0000-000037570000}"/>
    <cellStyle name="Normal 48 5 3" xfId="22329" xr:uid="{00000000-0005-0000-0000-000038570000}"/>
    <cellStyle name="Normal 48 5 3 2" xfId="22330" xr:uid="{00000000-0005-0000-0000-000039570000}"/>
    <cellStyle name="Normal 48 5 4" xfId="22331" xr:uid="{00000000-0005-0000-0000-00003A570000}"/>
    <cellStyle name="Normal 48 6" xfId="22332" xr:uid="{00000000-0005-0000-0000-00003B570000}"/>
    <cellStyle name="Normal 48 6 2" xfId="22333" xr:uid="{00000000-0005-0000-0000-00003C570000}"/>
    <cellStyle name="Normal 48 6 2 2" xfId="22334" xr:uid="{00000000-0005-0000-0000-00003D570000}"/>
    <cellStyle name="Normal 48 6 3" xfId="22335" xr:uid="{00000000-0005-0000-0000-00003E570000}"/>
    <cellStyle name="Normal 48 6 3 2" xfId="22336" xr:uid="{00000000-0005-0000-0000-00003F570000}"/>
    <cellStyle name="Normal 48 6 4" xfId="22337" xr:uid="{00000000-0005-0000-0000-000040570000}"/>
    <cellStyle name="Normal 48 7" xfId="22338" xr:uid="{00000000-0005-0000-0000-000041570000}"/>
    <cellStyle name="Normal 48 8" xfId="22339" xr:uid="{00000000-0005-0000-0000-000042570000}"/>
    <cellStyle name="Normal 48 9" xfId="22340" xr:uid="{00000000-0005-0000-0000-000043570000}"/>
    <cellStyle name="Normal 48_Active vs. Retiree" xfId="22341" xr:uid="{00000000-0005-0000-0000-000044570000}"/>
    <cellStyle name="Normal 49" xfId="22342" xr:uid="{00000000-0005-0000-0000-000045570000}"/>
    <cellStyle name="Normal 49 2" xfId="22343" xr:uid="{00000000-0005-0000-0000-000046570000}"/>
    <cellStyle name="Normal 49 2 10" xfId="22344" xr:uid="{00000000-0005-0000-0000-000047570000}"/>
    <cellStyle name="Normal 49 2 11" xfId="22345" xr:uid="{00000000-0005-0000-0000-000048570000}"/>
    <cellStyle name="Normal 49 2 2" xfId="22346" xr:uid="{00000000-0005-0000-0000-000049570000}"/>
    <cellStyle name="Normal 49 2 2 2" xfId="22347" xr:uid="{00000000-0005-0000-0000-00004A570000}"/>
    <cellStyle name="Normal 49 2 2 2 2" xfId="22348" xr:uid="{00000000-0005-0000-0000-00004B570000}"/>
    <cellStyle name="Normal 49 2 2 2 2 2" xfId="22349" xr:uid="{00000000-0005-0000-0000-00004C570000}"/>
    <cellStyle name="Normal 49 2 2 2 3" xfId="22350" xr:uid="{00000000-0005-0000-0000-00004D570000}"/>
    <cellStyle name="Normal 49 2 2 2 3 2" xfId="22351" xr:uid="{00000000-0005-0000-0000-00004E570000}"/>
    <cellStyle name="Normal 49 2 2 2 4" xfId="22352" xr:uid="{00000000-0005-0000-0000-00004F570000}"/>
    <cellStyle name="Normal 49 2 2 3" xfId="22353" xr:uid="{00000000-0005-0000-0000-000050570000}"/>
    <cellStyle name="Normal 49 2 2 3 2" xfId="22354" xr:uid="{00000000-0005-0000-0000-000051570000}"/>
    <cellStyle name="Normal 49 2 2 4" xfId="22355" xr:uid="{00000000-0005-0000-0000-000052570000}"/>
    <cellStyle name="Normal 49 2 2 4 2" xfId="22356" xr:uid="{00000000-0005-0000-0000-000053570000}"/>
    <cellStyle name="Normal 49 2 2 5" xfId="22357" xr:uid="{00000000-0005-0000-0000-000054570000}"/>
    <cellStyle name="Normal 49 2 3" xfId="22358" xr:uid="{00000000-0005-0000-0000-000055570000}"/>
    <cellStyle name="Normal 49 2 3 2" xfId="22359" xr:uid="{00000000-0005-0000-0000-000056570000}"/>
    <cellStyle name="Normal 49 2 3 2 2" xfId="22360" xr:uid="{00000000-0005-0000-0000-000057570000}"/>
    <cellStyle name="Normal 49 2 3 2 2 2" xfId="22361" xr:uid="{00000000-0005-0000-0000-000058570000}"/>
    <cellStyle name="Normal 49 2 3 2 3" xfId="22362" xr:uid="{00000000-0005-0000-0000-000059570000}"/>
    <cellStyle name="Normal 49 2 3 2 3 2" xfId="22363" xr:uid="{00000000-0005-0000-0000-00005A570000}"/>
    <cellStyle name="Normal 49 2 3 2 4" xfId="22364" xr:uid="{00000000-0005-0000-0000-00005B570000}"/>
    <cellStyle name="Normal 49 2 3 3" xfId="22365" xr:uid="{00000000-0005-0000-0000-00005C570000}"/>
    <cellStyle name="Normal 49 2 3 3 2" xfId="22366" xr:uid="{00000000-0005-0000-0000-00005D570000}"/>
    <cellStyle name="Normal 49 2 3 4" xfId="22367" xr:uid="{00000000-0005-0000-0000-00005E570000}"/>
    <cellStyle name="Normal 49 2 3 4 2" xfId="22368" xr:uid="{00000000-0005-0000-0000-00005F570000}"/>
    <cellStyle name="Normal 49 2 3 5" xfId="22369" xr:uid="{00000000-0005-0000-0000-000060570000}"/>
    <cellStyle name="Normal 49 2 4" xfId="22370" xr:uid="{00000000-0005-0000-0000-000061570000}"/>
    <cellStyle name="Normal 49 2 4 2" xfId="22371" xr:uid="{00000000-0005-0000-0000-000062570000}"/>
    <cellStyle name="Normal 49 2 4 2 2" xfId="22372" xr:uid="{00000000-0005-0000-0000-000063570000}"/>
    <cellStyle name="Normal 49 2 4 3" xfId="22373" xr:uid="{00000000-0005-0000-0000-000064570000}"/>
    <cellStyle name="Normal 49 2 4 3 2" xfId="22374" xr:uid="{00000000-0005-0000-0000-000065570000}"/>
    <cellStyle name="Normal 49 2 4 4" xfId="22375" xr:uid="{00000000-0005-0000-0000-000066570000}"/>
    <cellStyle name="Normal 49 2 5" xfId="22376" xr:uid="{00000000-0005-0000-0000-000067570000}"/>
    <cellStyle name="Normal 49 2 5 2" xfId="22377" xr:uid="{00000000-0005-0000-0000-000068570000}"/>
    <cellStyle name="Normal 49 2 5 2 2" xfId="22378" xr:uid="{00000000-0005-0000-0000-000069570000}"/>
    <cellStyle name="Normal 49 2 5 3" xfId="22379" xr:uid="{00000000-0005-0000-0000-00006A570000}"/>
    <cellStyle name="Normal 49 2 5 3 2" xfId="22380" xr:uid="{00000000-0005-0000-0000-00006B570000}"/>
    <cellStyle name="Normal 49 2 5 4" xfId="22381" xr:uid="{00000000-0005-0000-0000-00006C570000}"/>
    <cellStyle name="Normal 49 2 6" xfId="22382" xr:uid="{00000000-0005-0000-0000-00006D570000}"/>
    <cellStyle name="Normal 49 2 7" xfId="22383" xr:uid="{00000000-0005-0000-0000-00006E570000}"/>
    <cellStyle name="Normal 49 2 7 2" xfId="22384" xr:uid="{00000000-0005-0000-0000-00006F570000}"/>
    <cellStyle name="Normal 49 2 8" xfId="22385" xr:uid="{00000000-0005-0000-0000-000070570000}"/>
    <cellStyle name="Normal 49 2 8 2" xfId="22386" xr:uid="{00000000-0005-0000-0000-000071570000}"/>
    <cellStyle name="Normal 49 2 9" xfId="22387" xr:uid="{00000000-0005-0000-0000-000072570000}"/>
    <cellStyle name="Normal 49 2 9 2" xfId="22388" xr:uid="{00000000-0005-0000-0000-000073570000}"/>
    <cellStyle name="Normal 49 3" xfId="22389" xr:uid="{00000000-0005-0000-0000-000074570000}"/>
    <cellStyle name="Normal 49 3 2" xfId="22390" xr:uid="{00000000-0005-0000-0000-000075570000}"/>
    <cellStyle name="Normal 49 3 2 2" xfId="22391" xr:uid="{00000000-0005-0000-0000-000076570000}"/>
    <cellStyle name="Normal 49 3 2 2 2" xfId="22392" xr:uid="{00000000-0005-0000-0000-000077570000}"/>
    <cellStyle name="Normal 49 3 2 3" xfId="22393" xr:uid="{00000000-0005-0000-0000-000078570000}"/>
    <cellStyle name="Normal 49 3 2 3 2" xfId="22394" xr:uid="{00000000-0005-0000-0000-000079570000}"/>
    <cellStyle name="Normal 49 3 2 4" xfId="22395" xr:uid="{00000000-0005-0000-0000-00007A570000}"/>
    <cellStyle name="Normal 49 3 3" xfId="22396" xr:uid="{00000000-0005-0000-0000-00007B570000}"/>
    <cellStyle name="Normal 49 3 3 2" xfId="22397" xr:uid="{00000000-0005-0000-0000-00007C570000}"/>
    <cellStyle name="Normal 49 3 4" xfId="22398" xr:uid="{00000000-0005-0000-0000-00007D570000}"/>
    <cellStyle name="Normal 49 3 4 2" xfId="22399" xr:uid="{00000000-0005-0000-0000-00007E570000}"/>
    <cellStyle name="Normal 49 3 5" xfId="22400" xr:uid="{00000000-0005-0000-0000-00007F570000}"/>
    <cellStyle name="Normal 49 4" xfId="22401" xr:uid="{00000000-0005-0000-0000-000080570000}"/>
    <cellStyle name="Normal 49 4 2" xfId="22402" xr:uid="{00000000-0005-0000-0000-000081570000}"/>
    <cellStyle name="Normal 49 4 2 2" xfId="22403" xr:uid="{00000000-0005-0000-0000-000082570000}"/>
    <cellStyle name="Normal 49 4 2 2 2" xfId="22404" xr:uid="{00000000-0005-0000-0000-000083570000}"/>
    <cellStyle name="Normal 49 4 2 3" xfId="22405" xr:uid="{00000000-0005-0000-0000-000084570000}"/>
    <cellStyle name="Normal 49 4 2 3 2" xfId="22406" xr:uid="{00000000-0005-0000-0000-000085570000}"/>
    <cellStyle name="Normal 49 4 2 4" xfId="22407" xr:uid="{00000000-0005-0000-0000-000086570000}"/>
    <cellStyle name="Normal 49 4 3" xfId="22408" xr:uid="{00000000-0005-0000-0000-000087570000}"/>
    <cellStyle name="Normal 49 4 3 2" xfId="22409" xr:uid="{00000000-0005-0000-0000-000088570000}"/>
    <cellStyle name="Normal 49 4 4" xfId="22410" xr:uid="{00000000-0005-0000-0000-000089570000}"/>
    <cellStyle name="Normal 49 4 4 2" xfId="22411" xr:uid="{00000000-0005-0000-0000-00008A570000}"/>
    <cellStyle name="Normal 49 4 5" xfId="22412" xr:uid="{00000000-0005-0000-0000-00008B570000}"/>
    <cellStyle name="Normal 49 5" xfId="22413" xr:uid="{00000000-0005-0000-0000-00008C570000}"/>
    <cellStyle name="Normal 49 5 2" xfId="22414" xr:uid="{00000000-0005-0000-0000-00008D570000}"/>
    <cellStyle name="Normal 49 5 2 2" xfId="22415" xr:uid="{00000000-0005-0000-0000-00008E570000}"/>
    <cellStyle name="Normal 49 5 3" xfId="22416" xr:uid="{00000000-0005-0000-0000-00008F570000}"/>
    <cellStyle name="Normal 49 5 3 2" xfId="22417" xr:uid="{00000000-0005-0000-0000-000090570000}"/>
    <cellStyle name="Normal 49 5 4" xfId="22418" xr:uid="{00000000-0005-0000-0000-000091570000}"/>
    <cellStyle name="Normal 49 6" xfId="22419" xr:uid="{00000000-0005-0000-0000-000092570000}"/>
    <cellStyle name="Normal 49 6 2" xfId="22420" xr:uid="{00000000-0005-0000-0000-000093570000}"/>
    <cellStyle name="Normal 49 6 2 2" xfId="22421" xr:uid="{00000000-0005-0000-0000-000094570000}"/>
    <cellStyle name="Normal 49 6 3" xfId="22422" xr:uid="{00000000-0005-0000-0000-000095570000}"/>
    <cellStyle name="Normal 49 6 3 2" xfId="22423" xr:uid="{00000000-0005-0000-0000-000096570000}"/>
    <cellStyle name="Normal 49 6 4" xfId="22424" xr:uid="{00000000-0005-0000-0000-000097570000}"/>
    <cellStyle name="Normal 49 7" xfId="22425" xr:uid="{00000000-0005-0000-0000-000098570000}"/>
    <cellStyle name="Normal 49 8" xfId="22426" xr:uid="{00000000-0005-0000-0000-000099570000}"/>
    <cellStyle name="Normal 49 9" xfId="22427" xr:uid="{00000000-0005-0000-0000-00009A570000}"/>
    <cellStyle name="Normal 49_Active vs. Retiree" xfId="22428" xr:uid="{00000000-0005-0000-0000-00009B570000}"/>
    <cellStyle name="Normal 5" xfId="22429" xr:uid="{00000000-0005-0000-0000-00009C570000}"/>
    <cellStyle name="Normal 5 10" xfId="22430" xr:uid="{00000000-0005-0000-0000-00009D570000}"/>
    <cellStyle name="Normal 5 10 2" xfId="22431" xr:uid="{00000000-0005-0000-0000-00009E570000}"/>
    <cellStyle name="Normal 5 10 2 2" xfId="22432" xr:uid="{00000000-0005-0000-0000-00009F570000}"/>
    <cellStyle name="Normal 5 10 3" xfId="22433" xr:uid="{00000000-0005-0000-0000-0000A0570000}"/>
    <cellStyle name="Normal 5 10 3 2" xfId="22434" xr:uid="{00000000-0005-0000-0000-0000A1570000}"/>
    <cellStyle name="Normal 5 10 4" xfId="22435" xr:uid="{00000000-0005-0000-0000-0000A2570000}"/>
    <cellStyle name="Normal 5 11" xfId="22436" xr:uid="{00000000-0005-0000-0000-0000A3570000}"/>
    <cellStyle name="Normal 5 11 2" xfId="22437" xr:uid="{00000000-0005-0000-0000-0000A4570000}"/>
    <cellStyle name="Normal 5 11 2 2" xfId="22438" xr:uid="{00000000-0005-0000-0000-0000A5570000}"/>
    <cellStyle name="Normal 5 11 3" xfId="22439" xr:uid="{00000000-0005-0000-0000-0000A6570000}"/>
    <cellStyle name="Normal 5 11 3 2" xfId="22440" xr:uid="{00000000-0005-0000-0000-0000A7570000}"/>
    <cellStyle name="Normal 5 11 4" xfId="22441" xr:uid="{00000000-0005-0000-0000-0000A8570000}"/>
    <cellStyle name="Normal 5 12" xfId="22442" xr:uid="{00000000-0005-0000-0000-0000A9570000}"/>
    <cellStyle name="Normal 5 13" xfId="22443" xr:uid="{00000000-0005-0000-0000-0000AA570000}"/>
    <cellStyle name="Normal 5 14" xfId="22444" xr:uid="{00000000-0005-0000-0000-0000AB570000}"/>
    <cellStyle name="Normal 5 14 2" xfId="22445" xr:uid="{00000000-0005-0000-0000-0000AC570000}"/>
    <cellStyle name="Normal 5 14 2 2" xfId="22446" xr:uid="{00000000-0005-0000-0000-0000AD570000}"/>
    <cellStyle name="Normal 5 14 3" xfId="22447" xr:uid="{00000000-0005-0000-0000-0000AE570000}"/>
    <cellStyle name="Normal 5 15" xfId="22448" xr:uid="{00000000-0005-0000-0000-0000AF570000}"/>
    <cellStyle name="Normal 5 15 2" xfId="22449" xr:uid="{00000000-0005-0000-0000-0000B0570000}"/>
    <cellStyle name="Normal 5 2" xfId="22450" xr:uid="{00000000-0005-0000-0000-0000B1570000}"/>
    <cellStyle name="Normal 5 2 10" xfId="22451" xr:uid="{00000000-0005-0000-0000-0000B2570000}"/>
    <cellStyle name="Normal 5 2 11" xfId="22452" xr:uid="{00000000-0005-0000-0000-0000B3570000}"/>
    <cellStyle name="Normal 5 2 12" xfId="22453" xr:uid="{00000000-0005-0000-0000-0000B4570000}"/>
    <cellStyle name="Normal 5 2 13" xfId="22454" xr:uid="{00000000-0005-0000-0000-0000B5570000}"/>
    <cellStyle name="Normal 5 2 13 2" xfId="22455" xr:uid="{00000000-0005-0000-0000-0000B6570000}"/>
    <cellStyle name="Normal 5 2 14" xfId="22456" xr:uid="{00000000-0005-0000-0000-0000B7570000}"/>
    <cellStyle name="Normal 5 2 14 2" xfId="22457" xr:uid="{00000000-0005-0000-0000-0000B8570000}"/>
    <cellStyle name="Normal 5 2 15" xfId="22458" xr:uid="{00000000-0005-0000-0000-0000B9570000}"/>
    <cellStyle name="Normal 5 2 15 2" xfId="22459" xr:uid="{00000000-0005-0000-0000-0000BA570000}"/>
    <cellStyle name="Normal 5 2 16" xfId="22460" xr:uid="{00000000-0005-0000-0000-0000BB570000}"/>
    <cellStyle name="Normal 5 2 17" xfId="22461" xr:uid="{00000000-0005-0000-0000-0000BC570000}"/>
    <cellStyle name="Normal 5 2 2" xfId="22462" xr:uid="{00000000-0005-0000-0000-0000BD570000}"/>
    <cellStyle name="Normal 5 2 2 10" xfId="22463" xr:uid="{00000000-0005-0000-0000-0000BE570000}"/>
    <cellStyle name="Normal 5 2 2 10 2" xfId="22464" xr:uid="{00000000-0005-0000-0000-0000BF570000}"/>
    <cellStyle name="Normal 5 2 2 11" xfId="22465" xr:uid="{00000000-0005-0000-0000-0000C0570000}"/>
    <cellStyle name="Normal 5 2 2 11 2" xfId="22466" xr:uid="{00000000-0005-0000-0000-0000C1570000}"/>
    <cellStyle name="Normal 5 2 2 12" xfId="22467" xr:uid="{00000000-0005-0000-0000-0000C2570000}"/>
    <cellStyle name="Normal 5 2 2 13" xfId="22468" xr:uid="{00000000-0005-0000-0000-0000C3570000}"/>
    <cellStyle name="Normal 5 2 2 2" xfId="22469" xr:uid="{00000000-0005-0000-0000-0000C4570000}"/>
    <cellStyle name="Normal 5 2 2 2 10" xfId="22470" xr:uid="{00000000-0005-0000-0000-0000C5570000}"/>
    <cellStyle name="Normal 5 2 2 2 2" xfId="22471" xr:uid="{00000000-0005-0000-0000-0000C6570000}"/>
    <cellStyle name="Normal 5 2 2 2 2 10" xfId="22472" xr:uid="{00000000-0005-0000-0000-0000C7570000}"/>
    <cellStyle name="Normal 5 2 2 2 2 2" xfId="22473" xr:uid="{00000000-0005-0000-0000-0000C8570000}"/>
    <cellStyle name="Normal 5 2 2 2 2 2 2" xfId="22474" xr:uid="{00000000-0005-0000-0000-0000C9570000}"/>
    <cellStyle name="Normal 5 2 2 2 2 2 2 2" xfId="22475" xr:uid="{00000000-0005-0000-0000-0000CA570000}"/>
    <cellStyle name="Normal 5 2 2 2 2 2 2 2 2" xfId="22476" xr:uid="{00000000-0005-0000-0000-0000CB570000}"/>
    <cellStyle name="Normal 5 2 2 2 2 2 2 2 2 2" xfId="22477" xr:uid="{00000000-0005-0000-0000-0000CC570000}"/>
    <cellStyle name="Normal 5 2 2 2 2 2 2 2 3" xfId="22478" xr:uid="{00000000-0005-0000-0000-0000CD570000}"/>
    <cellStyle name="Normal 5 2 2 2 2 2 2 2 3 2" xfId="22479" xr:uid="{00000000-0005-0000-0000-0000CE570000}"/>
    <cellStyle name="Normal 5 2 2 2 2 2 2 2 4" xfId="22480" xr:uid="{00000000-0005-0000-0000-0000CF570000}"/>
    <cellStyle name="Normal 5 2 2 2 2 2 2 3" xfId="22481" xr:uid="{00000000-0005-0000-0000-0000D0570000}"/>
    <cellStyle name="Normal 5 2 2 2 2 2 2 3 2" xfId="22482" xr:uid="{00000000-0005-0000-0000-0000D1570000}"/>
    <cellStyle name="Normal 5 2 2 2 2 2 2 4" xfId="22483" xr:uid="{00000000-0005-0000-0000-0000D2570000}"/>
    <cellStyle name="Normal 5 2 2 2 2 2 2 4 2" xfId="22484" xr:uid="{00000000-0005-0000-0000-0000D3570000}"/>
    <cellStyle name="Normal 5 2 2 2 2 2 2 5" xfId="22485" xr:uid="{00000000-0005-0000-0000-0000D4570000}"/>
    <cellStyle name="Normal 5 2 2 2 2 2 3" xfId="22486" xr:uid="{00000000-0005-0000-0000-0000D5570000}"/>
    <cellStyle name="Normal 5 2 2 2 2 2 3 2" xfId="22487" xr:uid="{00000000-0005-0000-0000-0000D6570000}"/>
    <cellStyle name="Normal 5 2 2 2 2 2 3 2 2" xfId="22488" xr:uid="{00000000-0005-0000-0000-0000D7570000}"/>
    <cellStyle name="Normal 5 2 2 2 2 2 3 3" xfId="22489" xr:uid="{00000000-0005-0000-0000-0000D8570000}"/>
    <cellStyle name="Normal 5 2 2 2 2 2 3 3 2" xfId="22490" xr:uid="{00000000-0005-0000-0000-0000D9570000}"/>
    <cellStyle name="Normal 5 2 2 2 2 2 3 4" xfId="22491" xr:uid="{00000000-0005-0000-0000-0000DA570000}"/>
    <cellStyle name="Normal 5 2 2 2 2 2 4" xfId="22492" xr:uid="{00000000-0005-0000-0000-0000DB570000}"/>
    <cellStyle name="Normal 5 2 2 2 2 2 4 2" xfId="22493" xr:uid="{00000000-0005-0000-0000-0000DC570000}"/>
    <cellStyle name="Normal 5 2 2 2 2 2 4 2 2" xfId="22494" xr:uid="{00000000-0005-0000-0000-0000DD570000}"/>
    <cellStyle name="Normal 5 2 2 2 2 2 4 3" xfId="22495" xr:uid="{00000000-0005-0000-0000-0000DE570000}"/>
    <cellStyle name="Normal 5 2 2 2 2 2 4 3 2" xfId="22496" xr:uid="{00000000-0005-0000-0000-0000DF570000}"/>
    <cellStyle name="Normal 5 2 2 2 2 2 4 4" xfId="22497" xr:uid="{00000000-0005-0000-0000-0000E0570000}"/>
    <cellStyle name="Normal 5 2 2 2 2 2 5" xfId="22498" xr:uid="{00000000-0005-0000-0000-0000E1570000}"/>
    <cellStyle name="Normal 5 2 2 2 2 2 5 2" xfId="22499" xr:uid="{00000000-0005-0000-0000-0000E2570000}"/>
    <cellStyle name="Normal 5 2 2 2 2 2 5 2 2" xfId="22500" xr:uid="{00000000-0005-0000-0000-0000E3570000}"/>
    <cellStyle name="Normal 5 2 2 2 2 2 5 3" xfId="22501" xr:uid="{00000000-0005-0000-0000-0000E4570000}"/>
    <cellStyle name="Normal 5 2 2 2 2 2 5 3 2" xfId="22502" xr:uid="{00000000-0005-0000-0000-0000E5570000}"/>
    <cellStyle name="Normal 5 2 2 2 2 2 5 4" xfId="22503" xr:uid="{00000000-0005-0000-0000-0000E6570000}"/>
    <cellStyle name="Normal 5 2 2 2 2 2 6" xfId="22504" xr:uid="{00000000-0005-0000-0000-0000E7570000}"/>
    <cellStyle name="Normal 5 2 2 2 2 2 6 2" xfId="22505" xr:uid="{00000000-0005-0000-0000-0000E8570000}"/>
    <cellStyle name="Normal 5 2 2 2 2 2 7" xfId="22506" xr:uid="{00000000-0005-0000-0000-0000E9570000}"/>
    <cellStyle name="Normal 5 2 2 2 2 2 7 2" xfId="22507" xr:uid="{00000000-0005-0000-0000-0000EA570000}"/>
    <cellStyle name="Normal 5 2 2 2 2 2 8" xfId="22508" xr:uid="{00000000-0005-0000-0000-0000EB570000}"/>
    <cellStyle name="Normal 5 2 2 2 2 3" xfId="22509" xr:uid="{00000000-0005-0000-0000-0000EC570000}"/>
    <cellStyle name="Normal 5 2 2 2 2 3 2" xfId="22510" xr:uid="{00000000-0005-0000-0000-0000ED570000}"/>
    <cellStyle name="Normal 5 2 2 2 2 3 2 2" xfId="22511" xr:uid="{00000000-0005-0000-0000-0000EE570000}"/>
    <cellStyle name="Normal 5 2 2 2 2 3 2 2 2" xfId="22512" xr:uid="{00000000-0005-0000-0000-0000EF570000}"/>
    <cellStyle name="Normal 5 2 2 2 2 3 2 3" xfId="22513" xr:uid="{00000000-0005-0000-0000-0000F0570000}"/>
    <cellStyle name="Normal 5 2 2 2 2 3 2 3 2" xfId="22514" xr:uid="{00000000-0005-0000-0000-0000F1570000}"/>
    <cellStyle name="Normal 5 2 2 2 2 3 2 4" xfId="22515" xr:uid="{00000000-0005-0000-0000-0000F2570000}"/>
    <cellStyle name="Normal 5 2 2 2 2 3 3" xfId="22516" xr:uid="{00000000-0005-0000-0000-0000F3570000}"/>
    <cellStyle name="Normal 5 2 2 2 2 3 3 2" xfId="22517" xr:uid="{00000000-0005-0000-0000-0000F4570000}"/>
    <cellStyle name="Normal 5 2 2 2 2 3 3 2 2" xfId="22518" xr:uid="{00000000-0005-0000-0000-0000F5570000}"/>
    <cellStyle name="Normal 5 2 2 2 2 3 3 3" xfId="22519" xr:uid="{00000000-0005-0000-0000-0000F6570000}"/>
    <cellStyle name="Normal 5 2 2 2 2 3 3 3 2" xfId="22520" xr:uid="{00000000-0005-0000-0000-0000F7570000}"/>
    <cellStyle name="Normal 5 2 2 2 2 3 3 4" xfId="22521" xr:uid="{00000000-0005-0000-0000-0000F8570000}"/>
    <cellStyle name="Normal 5 2 2 2 2 3 4" xfId="22522" xr:uid="{00000000-0005-0000-0000-0000F9570000}"/>
    <cellStyle name="Normal 5 2 2 2 2 3 4 2" xfId="22523" xr:uid="{00000000-0005-0000-0000-0000FA570000}"/>
    <cellStyle name="Normal 5 2 2 2 2 3 5" xfId="22524" xr:uid="{00000000-0005-0000-0000-0000FB570000}"/>
    <cellStyle name="Normal 5 2 2 2 2 3 5 2" xfId="22525" xr:uid="{00000000-0005-0000-0000-0000FC570000}"/>
    <cellStyle name="Normal 5 2 2 2 2 3 6" xfId="22526" xr:uid="{00000000-0005-0000-0000-0000FD570000}"/>
    <cellStyle name="Normal 5 2 2 2 2 4" xfId="22527" xr:uid="{00000000-0005-0000-0000-0000FE570000}"/>
    <cellStyle name="Normal 5 2 2 2 2 4 2" xfId="22528" xr:uid="{00000000-0005-0000-0000-0000FF570000}"/>
    <cellStyle name="Normal 5 2 2 2 2 4 2 2" xfId="22529" xr:uid="{00000000-0005-0000-0000-000000580000}"/>
    <cellStyle name="Normal 5 2 2 2 2 4 2 2 2" xfId="22530" xr:uid="{00000000-0005-0000-0000-000001580000}"/>
    <cellStyle name="Normal 5 2 2 2 2 4 2 3" xfId="22531" xr:uid="{00000000-0005-0000-0000-000002580000}"/>
    <cellStyle name="Normal 5 2 2 2 2 4 2 3 2" xfId="22532" xr:uid="{00000000-0005-0000-0000-000003580000}"/>
    <cellStyle name="Normal 5 2 2 2 2 4 2 4" xfId="22533" xr:uid="{00000000-0005-0000-0000-000004580000}"/>
    <cellStyle name="Normal 5 2 2 2 2 4 3" xfId="22534" xr:uid="{00000000-0005-0000-0000-000005580000}"/>
    <cellStyle name="Normal 5 2 2 2 2 4 3 2" xfId="22535" xr:uid="{00000000-0005-0000-0000-000006580000}"/>
    <cellStyle name="Normal 5 2 2 2 2 4 4" xfId="22536" xr:uid="{00000000-0005-0000-0000-000007580000}"/>
    <cellStyle name="Normal 5 2 2 2 2 4 4 2" xfId="22537" xr:uid="{00000000-0005-0000-0000-000008580000}"/>
    <cellStyle name="Normal 5 2 2 2 2 4 5" xfId="22538" xr:uid="{00000000-0005-0000-0000-000009580000}"/>
    <cellStyle name="Normal 5 2 2 2 2 5" xfId="22539" xr:uid="{00000000-0005-0000-0000-00000A580000}"/>
    <cellStyle name="Normal 5 2 2 2 2 5 2" xfId="22540" xr:uid="{00000000-0005-0000-0000-00000B580000}"/>
    <cellStyle name="Normal 5 2 2 2 2 5 2 2" xfId="22541" xr:uid="{00000000-0005-0000-0000-00000C580000}"/>
    <cellStyle name="Normal 5 2 2 2 2 5 3" xfId="22542" xr:uid="{00000000-0005-0000-0000-00000D580000}"/>
    <cellStyle name="Normal 5 2 2 2 2 5 3 2" xfId="22543" xr:uid="{00000000-0005-0000-0000-00000E580000}"/>
    <cellStyle name="Normal 5 2 2 2 2 5 4" xfId="22544" xr:uid="{00000000-0005-0000-0000-00000F580000}"/>
    <cellStyle name="Normal 5 2 2 2 2 6" xfId="22545" xr:uid="{00000000-0005-0000-0000-000010580000}"/>
    <cellStyle name="Normal 5 2 2 2 2 6 2" xfId="22546" xr:uid="{00000000-0005-0000-0000-000011580000}"/>
    <cellStyle name="Normal 5 2 2 2 2 7" xfId="22547" xr:uid="{00000000-0005-0000-0000-000012580000}"/>
    <cellStyle name="Normal 5 2 2 2 2 7 2" xfId="22548" xr:uid="{00000000-0005-0000-0000-000013580000}"/>
    <cellStyle name="Normal 5 2 2 2 2 8" xfId="22549" xr:uid="{00000000-0005-0000-0000-000014580000}"/>
    <cellStyle name="Normal 5 2 2 2 2 8 2" xfId="22550" xr:uid="{00000000-0005-0000-0000-000015580000}"/>
    <cellStyle name="Normal 5 2 2 2 2 9" xfId="22551" xr:uid="{00000000-0005-0000-0000-000016580000}"/>
    <cellStyle name="Normal 5 2 2 2 2_Active vs. Retiree" xfId="22552" xr:uid="{00000000-0005-0000-0000-000017580000}"/>
    <cellStyle name="Normal 5 2 2 2 3" xfId="22553" xr:uid="{00000000-0005-0000-0000-000018580000}"/>
    <cellStyle name="Normal 5 2 2 2 3 2" xfId="22554" xr:uid="{00000000-0005-0000-0000-000019580000}"/>
    <cellStyle name="Normal 5 2 2 2 3 2 2" xfId="22555" xr:uid="{00000000-0005-0000-0000-00001A580000}"/>
    <cellStyle name="Normal 5 2 2 2 3 2 2 2" xfId="22556" xr:uid="{00000000-0005-0000-0000-00001B580000}"/>
    <cellStyle name="Normal 5 2 2 2 3 2 3" xfId="22557" xr:uid="{00000000-0005-0000-0000-00001C580000}"/>
    <cellStyle name="Normal 5 2 2 2 3 2 3 2" xfId="22558" xr:uid="{00000000-0005-0000-0000-00001D580000}"/>
    <cellStyle name="Normal 5 2 2 2 3 2 4" xfId="22559" xr:uid="{00000000-0005-0000-0000-00001E580000}"/>
    <cellStyle name="Normal 5 2 2 2 3 3" xfId="22560" xr:uid="{00000000-0005-0000-0000-00001F580000}"/>
    <cellStyle name="Normal 5 2 2 2 3 3 2" xfId="22561" xr:uid="{00000000-0005-0000-0000-000020580000}"/>
    <cellStyle name="Normal 5 2 2 2 3 3 2 2" xfId="22562" xr:uid="{00000000-0005-0000-0000-000021580000}"/>
    <cellStyle name="Normal 5 2 2 2 3 3 3" xfId="22563" xr:uid="{00000000-0005-0000-0000-000022580000}"/>
    <cellStyle name="Normal 5 2 2 2 3 3 3 2" xfId="22564" xr:uid="{00000000-0005-0000-0000-000023580000}"/>
    <cellStyle name="Normal 5 2 2 2 3 3 4" xfId="22565" xr:uid="{00000000-0005-0000-0000-000024580000}"/>
    <cellStyle name="Normal 5 2 2 2 3 4" xfId="22566" xr:uid="{00000000-0005-0000-0000-000025580000}"/>
    <cellStyle name="Normal 5 2 2 2 3 4 2" xfId="22567" xr:uid="{00000000-0005-0000-0000-000026580000}"/>
    <cellStyle name="Normal 5 2 2 2 3 5" xfId="22568" xr:uid="{00000000-0005-0000-0000-000027580000}"/>
    <cellStyle name="Normal 5 2 2 2 3 5 2" xfId="22569" xr:uid="{00000000-0005-0000-0000-000028580000}"/>
    <cellStyle name="Normal 5 2 2 2 3 6" xfId="22570" xr:uid="{00000000-0005-0000-0000-000029580000}"/>
    <cellStyle name="Normal 5 2 2 2 4" xfId="22571" xr:uid="{00000000-0005-0000-0000-00002A580000}"/>
    <cellStyle name="Normal 5 2 2 2 4 2" xfId="22572" xr:uid="{00000000-0005-0000-0000-00002B580000}"/>
    <cellStyle name="Normal 5 2 2 2 4 2 2" xfId="22573" xr:uid="{00000000-0005-0000-0000-00002C580000}"/>
    <cellStyle name="Normal 5 2 2 2 4 2 2 2" xfId="22574" xr:uid="{00000000-0005-0000-0000-00002D580000}"/>
    <cellStyle name="Normal 5 2 2 2 4 2 3" xfId="22575" xr:uid="{00000000-0005-0000-0000-00002E580000}"/>
    <cellStyle name="Normal 5 2 2 2 4 2 3 2" xfId="22576" xr:uid="{00000000-0005-0000-0000-00002F580000}"/>
    <cellStyle name="Normal 5 2 2 2 4 2 4" xfId="22577" xr:uid="{00000000-0005-0000-0000-000030580000}"/>
    <cellStyle name="Normal 5 2 2 2 4 3" xfId="22578" xr:uid="{00000000-0005-0000-0000-000031580000}"/>
    <cellStyle name="Normal 5 2 2 2 4 3 2" xfId="22579" xr:uid="{00000000-0005-0000-0000-000032580000}"/>
    <cellStyle name="Normal 5 2 2 2 4 4" xfId="22580" xr:uid="{00000000-0005-0000-0000-000033580000}"/>
    <cellStyle name="Normal 5 2 2 2 4 4 2" xfId="22581" xr:uid="{00000000-0005-0000-0000-000034580000}"/>
    <cellStyle name="Normal 5 2 2 2 4 5" xfId="22582" xr:uid="{00000000-0005-0000-0000-000035580000}"/>
    <cellStyle name="Normal 5 2 2 2 5" xfId="22583" xr:uid="{00000000-0005-0000-0000-000036580000}"/>
    <cellStyle name="Normal 5 2 2 2 5 2" xfId="22584" xr:uid="{00000000-0005-0000-0000-000037580000}"/>
    <cellStyle name="Normal 5 2 2 2 5 2 2" xfId="22585" xr:uid="{00000000-0005-0000-0000-000038580000}"/>
    <cellStyle name="Normal 5 2 2 2 5 3" xfId="22586" xr:uid="{00000000-0005-0000-0000-000039580000}"/>
    <cellStyle name="Normal 5 2 2 2 5 3 2" xfId="22587" xr:uid="{00000000-0005-0000-0000-00003A580000}"/>
    <cellStyle name="Normal 5 2 2 2 5 4" xfId="22588" xr:uid="{00000000-0005-0000-0000-00003B580000}"/>
    <cellStyle name="Normal 5 2 2 2 6" xfId="22589" xr:uid="{00000000-0005-0000-0000-00003C580000}"/>
    <cellStyle name="Normal 5 2 2 2 6 2" xfId="22590" xr:uid="{00000000-0005-0000-0000-00003D580000}"/>
    <cellStyle name="Normal 5 2 2 2 7" xfId="22591" xr:uid="{00000000-0005-0000-0000-00003E580000}"/>
    <cellStyle name="Normal 5 2 2 2 7 2" xfId="22592" xr:uid="{00000000-0005-0000-0000-00003F580000}"/>
    <cellStyle name="Normal 5 2 2 2 8" xfId="22593" xr:uid="{00000000-0005-0000-0000-000040580000}"/>
    <cellStyle name="Normal 5 2 2 2 8 2" xfId="22594" xr:uid="{00000000-0005-0000-0000-000041580000}"/>
    <cellStyle name="Normal 5 2 2 2 9" xfId="22595" xr:uid="{00000000-0005-0000-0000-000042580000}"/>
    <cellStyle name="Normal 5 2 2 2_Active vs. Retiree" xfId="22596" xr:uid="{00000000-0005-0000-0000-000043580000}"/>
    <cellStyle name="Normal 5 2 2 3" xfId="22597" xr:uid="{00000000-0005-0000-0000-000044580000}"/>
    <cellStyle name="Normal 5 2 2 3 10" xfId="22598" xr:uid="{00000000-0005-0000-0000-000045580000}"/>
    <cellStyle name="Normal 5 2 2 3 2" xfId="22599" xr:uid="{00000000-0005-0000-0000-000046580000}"/>
    <cellStyle name="Normal 5 2 2 3 2 2" xfId="22600" xr:uid="{00000000-0005-0000-0000-000047580000}"/>
    <cellStyle name="Normal 5 2 2 3 2 2 2" xfId="22601" xr:uid="{00000000-0005-0000-0000-000048580000}"/>
    <cellStyle name="Normal 5 2 2 3 2 2 2 2" xfId="22602" xr:uid="{00000000-0005-0000-0000-000049580000}"/>
    <cellStyle name="Normal 5 2 2 3 2 2 2 2 2" xfId="22603" xr:uid="{00000000-0005-0000-0000-00004A580000}"/>
    <cellStyle name="Normal 5 2 2 3 2 2 2 3" xfId="22604" xr:uid="{00000000-0005-0000-0000-00004B580000}"/>
    <cellStyle name="Normal 5 2 2 3 2 2 2 3 2" xfId="22605" xr:uid="{00000000-0005-0000-0000-00004C580000}"/>
    <cellStyle name="Normal 5 2 2 3 2 2 2 4" xfId="22606" xr:uid="{00000000-0005-0000-0000-00004D580000}"/>
    <cellStyle name="Normal 5 2 2 3 2 2 3" xfId="22607" xr:uid="{00000000-0005-0000-0000-00004E580000}"/>
    <cellStyle name="Normal 5 2 2 3 2 2 3 2" xfId="22608" xr:uid="{00000000-0005-0000-0000-00004F580000}"/>
    <cellStyle name="Normal 5 2 2 3 2 2 4" xfId="22609" xr:uid="{00000000-0005-0000-0000-000050580000}"/>
    <cellStyle name="Normal 5 2 2 3 2 2 4 2" xfId="22610" xr:uid="{00000000-0005-0000-0000-000051580000}"/>
    <cellStyle name="Normal 5 2 2 3 2 2 5" xfId="22611" xr:uid="{00000000-0005-0000-0000-000052580000}"/>
    <cellStyle name="Normal 5 2 2 3 2 3" xfId="22612" xr:uid="{00000000-0005-0000-0000-000053580000}"/>
    <cellStyle name="Normal 5 2 2 3 2 3 2" xfId="22613" xr:uid="{00000000-0005-0000-0000-000054580000}"/>
    <cellStyle name="Normal 5 2 2 3 2 3 2 2" xfId="22614" xr:uid="{00000000-0005-0000-0000-000055580000}"/>
    <cellStyle name="Normal 5 2 2 3 2 3 3" xfId="22615" xr:uid="{00000000-0005-0000-0000-000056580000}"/>
    <cellStyle name="Normal 5 2 2 3 2 3 3 2" xfId="22616" xr:uid="{00000000-0005-0000-0000-000057580000}"/>
    <cellStyle name="Normal 5 2 2 3 2 3 4" xfId="22617" xr:uid="{00000000-0005-0000-0000-000058580000}"/>
    <cellStyle name="Normal 5 2 2 3 2 4" xfId="22618" xr:uid="{00000000-0005-0000-0000-000059580000}"/>
    <cellStyle name="Normal 5 2 2 3 2 4 2" xfId="22619" xr:uid="{00000000-0005-0000-0000-00005A580000}"/>
    <cellStyle name="Normal 5 2 2 3 2 4 2 2" xfId="22620" xr:uid="{00000000-0005-0000-0000-00005B580000}"/>
    <cellStyle name="Normal 5 2 2 3 2 4 3" xfId="22621" xr:uid="{00000000-0005-0000-0000-00005C580000}"/>
    <cellStyle name="Normal 5 2 2 3 2 4 3 2" xfId="22622" xr:uid="{00000000-0005-0000-0000-00005D580000}"/>
    <cellStyle name="Normal 5 2 2 3 2 4 4" xfId="22623" xr:uid="{00000000-0005-0000-0000-00005E580000}"/>
    <cellStyle name="Normal 5 2 2 3 2 5" xfId="22624" xr:uid="{00000000-0005-0000-0000-00005F580000}"/>
    <cellStyle name="Normal 5 2 2 3 2 5 2" xfId="22625" xr:uid="{00000000-0005-0000-0000-000060580000}"/>
    <cellStyle name="Normal 5 2 2 3 2 5 2 2" xfId="22626" xr:uid="{00000000-0005-0000-0000-000061580000}"/>
    <cellStyle name="Normal 5 2 2 3 2 5 3" xfId="22627" xr:uid="{00000000-0005-0000-0000-000062580000}"/>
    <cellStyle name="Normal 5 2 2 3 2 5 3 2" xfId="22628" xr:uid="{00000000-0005-0000-0000-000063580000}"/>
    <cellStyle name="Normal 5 2 2 3 2 5 4" xfId="22629" xr:uid="{00000000-0005-0000-0000-000064580000}"/>
    <cellStyle name="Normal 5 2 2 3 2 6" xfId="22630" xr:uid="{00000000-0005-0000-0000-000065580000}"/>
    <cellStyle name="Normal 5 2 2 3 2 6 2" xfId="22631" xr:uid="{00000000-0005-0000-0000-000066580000}"/>
    <cellStyle name="Normal 5 2 2 3 2 7" xfId="22632" xr:uid="{00000000-0005-0000-0000-000067580000}"/>
    <cellStyle name="Normal 5 2 2 3 2 7 2" xfId="22633" xr:uid="{00000000-0005-0000-0000-000068580000}"/>
    <cellStyle name="Normal 5 2 2 3 2 8" xfId="22634" xr:uid="{00000000-0005-0000-0000-000069580000}"/>
    <cellStyle name="Normal 5 2 2 3 3" xfId="22635" xr:uid="{00000000-0005-0000-0000-00006A580000}"/>
    <cellStyle name="Normal 5 2 2 3 3 2" xfId="22636" xr:uid="{00000000-0005-0000-0000-00006B580000}"/>
    <cellStyle name="Normal 5 2 2 3 3 2 2" xfId="22637" xr:uid="{00000000-0005-0000-0000-00006C580000}"/>
    <cellStyle name="Normal 5 2 2 3 3 2 2 2" xfId="22638" xr:uid="{00000000-0005-0000-0000-00006D580000}"/>
    <cellStyle name="Normal 5 2 2 3 3 2 3" xfId="22639" xr:uid="{00000000-0005-0000-0000-00006E580000}"/>
    <cellStyle name="Normal 5 2 2 3 3 2 3 2" xfId="22640" xr:uid="{00000000-0005-0000-0000-00006F580000}"/>
    <cellStyle name="Normal 5 2 2 3 3 2 4" xfId="22641" xr:uid="{00000000-0005-0000-0000-000070580000}"/>
    <cellStyle name="Normal 5 2 2 3 3 3" xfId="22642" xr:uid="{00000000-0005-0000-0000-000071580000}"/>
    <cellStyle name="Normal 5 2 2 3 3 3 2" xfId="22643" xr:uid="{00000000-0005-0000-0000-000072580000}"/>
    <cellStyle name="Normal 5 2 2 3 3 3 2 2" xfId="22644" xr:uid="{00000000-0005-0000-0000-000073580000}"/>
    <cellStyle name="Normal 5 2 2 3 3 3 3" xfId="22645" xr:uid="{00000000-0005-0000-0000-000074580000}"/>
    <cellStyle name="Normal 5 2 2 3 3 3 3 2" xfId="22646" xr:uid="{00000000-0005-0000-0000-000075580000}"/>
    <cellStyle name="Normal 5 2 2 3 3 3 4" xfId="22647" xr:uid="{00000000-0005-0000-0000-000076580000}"/>
    <cellStyle name="Normal 5 2 2 3 3 4" xfId="22648" xr:uid="{00000000-0005-0000-0000-000077580000}"/>
    <cellStyle name="Normal 5 2 2 3 3 4 2" xfId="22649" xr:uid="{00000000-0005-0000-0000-000078580000}"/>
    <cellStyle name="Normal 5 2 2 3 3 5" xfId="22650" xr:uid="{00000000-0005-0000-0000-000079580000}"/>
    <cellStyle name="Normal 5 2 2 3 3 5 2" xfId="22651" xr:uid="{00000000-0005-0000-0000-00007A580000}"/>
    <cellStyle name="Normal 5 2 2 3 3 6" xfId="22652" xr:uid="{00000000-0005-0000-0000-00007B580000}"/>
    <cellStyle name="Normal 5 2 2 3 4" xfId="22653" xr:uid="{00000000-0005-0000-0000-00007C580000}"/>
    <cellStyle name="Normal 5 2 2 3 4 2" xfId="22654" xr:uid="{00000000-0005-0000-0000-00007D580000}"/>
    <cellStyle name="Normal 5 2 2 3 4 2 2" xfId="22655" xr:uid="{00000000-0005-0000-0000-00007E580000}"/>
    <cellStyle name="Normal 5 2 2 3 4 2 2 2" xfId="22656" xr:uid="{00000000-0005-0000-0000-00007F580000}"/>
    <cellStyle name="Normal 5 2 2 3 4 2 3" xfId="22657" xr:uid="{00000000-0005-0000-0000-000080580000}"/>
    <cellStyle name="Normal 5 2 2 3 4 2 3 2" xfId="22658" xr:uid="{00000000-0005-0000-0000-000081580000}"/>
    <cellStyle name="Normal 5 2 2 3 4 2 4" xfId="22659" xr:uid="{00000000-0005-0000-0000-000082580000}"/>
    <cellStyle name="Normal 5 2 2 3 4 3" xfId="22660" xr:uid="{00000000-0005-0000-0000-000083580000}"/>
    <cellStyle name="Normal 5 2 2 3 4 3 2" xfId="22661" xr:uid="{00000000-0005-0000-0000-000084580000}"/>
    <cellStyle name="Normal 5 2 2 3 4 4" xfId="22662" xr:uid="{00000000-0005-0000-0000-000085580000}"/>
    <cellStyle name="Normal 5 2 2 3 4 4 2" xfId="22663" xr:uid="{00000000-0005-0000-0000-000086580000}"/>
    <cellStyle name="Normal 5 2 2 3 4 5" xfId="22664" xr:uid="{00000000-0005-0000-0000-000087580000}"/>
    <cellStyle name="Normal 5 2 2 3 5" xfId="22665" xr:uid="{00000000-0005-0000-0000-000088580000}"/>
    <cellStyle name="Normal 5 2 2 3 5 2" xfId="22666" xr:uid="{00000000-0005-0000-0000-000089580000}"/>
    <cellStyle name="Normal 5 2 2 3 5 2 2" xfId="22667" xr:uid="{00000000-0005-0000-0000-00008A580000}"/>
    <cellStyle name="Normal 5 2 2 3 5 3" xfId="22668" xr:uid="{00000000-0005-0000-0000-00008B580000}"/>
    <cellStyle name="Normal 5 2 2 3 5 3 2" xfId="22669" xr:uid="{00000000-0005-0000-0000-00008C580000}"/>
    <cellStyle name="Normal 5 2 2 3 5 4" xfId="22670" xr:uid="{00000000-0005-0000-0000-00008D580000}"/>
    <cellStyle name="Normal 5 2 2 3 6" xfId="22671" xr:uid="{00000000-0005-0000-0000-00008E580000}"/>
    <cellStyle name="Normal 5 2 2 3 6 2" xfId="22672" xr:uid="{00000000-0005-0000-0000-00008F580000}"/>
    <cellStyle name="Normal 5 2 2 3 7" xfId="22673" xr:uid="{00000000-0005-0000-0000-000090580000}"/>
    <cellStyle name="Normal 5 2 2 3 7 2" xfId="22674" xr:uid="{00000000-0005-0000-0000-000091580000}"/>
    <cellStyle name="Normal 5 2 2 3 8" xfId="22675" xr:uid="{00000000-0005-0000-0000-000092580000}"/>
    <cellStyle name="Normal 5 2 2 3 8 2" xfId="22676" xr:uid="{00000000-0005-0000-0000-000093580000}"/>
    <cellStyle name="Normal 5 2 2 3 9" xfId="22677" xr:uid="{00000000-0005-0000-0000-000094580000}"/>
    <cellStyle name="Normal 5 2 2 3_Active vs. Retiree" xfId="22678" xr:uid="{00000000-0005-0000-0000-000095580000}"/>
    <cellStyle name="Normal 5 2 2 4" xfId="22679" xr:uid="{00000000-0005-0000-0000-000096580000}"/>
    <cellStyle name="Normal 5 2 2 4 2" xfId="22680" xr:uid="{00000000-0005-0000-0000-000097580000}"/>
    <cellStyle name="Normal 5 2 2 4 2 2" xfId="22681" xr:uid="{00000000-0005-0000-0000-000098580000}"/>
    <cellStyle name="Normal 5 2 2 4 2 2 2" xfId="22682" xr:uid="{00000000-0005-0000-0000-000099580000}"/>
    <cellStyle name="Normal 5 2 2 4 2 2 2 2" xfId="22683" xr:uid="{00000000-0005-0000-0000-00009A580000}"/>
    <cellStyle name="Normal 5 2 2 4 2 2 3" xfId="22684" xr:uid="{00000000-0005-0000-0000-00009B580000}"/>
    <cellStyle name="Normal 5 2 2 4 2 2 3 2" xfId="22685" xr:uid="{00000000-0005-0000-0000-00009C580000}"/>
    <cellStyle name="Normal 5 2 2 4 2 2 4" xfId="22686" xr:uid="{00000000-0005-0000-0000-00009D580000}"/>
    <cellStyle name="Normal 5 2 2 4 2 3" xfId="22687" xr:uid="{00000000-0005-0000-0000-00009E580000}"/>
    <cellStyle name="Normal 5 2 2 4 2 3 2" xfId="22688" xr:uid="{00000000-0005-0000-0000-00009F580000}"/>
    <cellStyle name="Normal 5 2 2 4 2 3 2 2" xfId="22689" xr:uid="{00000000-0005-0000-0000-0000A0580000}"/>
    <cellStyle name="Normal 5 2 2 4 2 3 3" xfId="22690" xr:uid="{00000000-0005-0000-0000-0000A1580000}"/>
    <cellStyle name="Normal 5 2 2 4 2 3 3 2" xfId="22691" xr:uid="{00000000-0005-0000-0000-0000A2580000}"/>
    <cellStyle name="Normal 5 2 2 4 2 3 4" xfId="22692" xr:uid="{00000000-0005-0000-0000-0000A3580000}"/>
    <cellStyle name="Normal 5 2 2 4 2 4" xfId="22693" xr:uid="{00000000-0005-0000-0000-0000A4580000}"/>
    <cellStyle name="Normal 5 2 2 4 2 4 2" xfId="22694" xr:uid="{00000000-0005-0000-0000-0000A5580000}"/>
    <cellStyle name="Normal 5 2 2 4 2 5" xfId="22695" xr:uid="{00000000-0005-0000-0000-0000A6580000}"/>
    <cellStyle name="Normal 5 2 2 4 2 5 2" xfId="22696" xr:uid="{00000000-0005-0000-0000-0000A7580000}"/>
    <cellStyle name="Normal 5 2 2 4 2 6" xfId="22697" xr:uid="{00000000-0005-0000-0000-0000A8580000}"/>
    <cellStyle name="Normal 5 2 2 4 3" xfId="22698" xr:uid="{00000000-0005-0000-0000-0000A9580000}"/>
    <cellStyle name="Normal 5 2 2 4 3 2" xfId="22699" xr:uid="{00000000-0005-0000-0000-0000AA580000}"/>
    <cellStyle name="Normal 5 2 2 4 3 2 2" xfId="22700" xr:uid="{00000000-0005-0000-0000-0000AB580000}"/>
    <cellStyle name="Normal 5 2 2 4 3 3" xfId="22701" xr:uid="{00000000-0005-0000-0000-0000AC580000}"/>
    <cellStyle name="Normal 5 2 2 4 3 3 2" xfId="22702" xr:uid="{00000000-0005-0000-0000-0000AD580000}"/>
    <cellStyle name="Normal 5 2 2 4 3 4" xfId="22703" xr:uid="{00000000-0005-0000-0000-0000AE580000}"/>
    <cellStyle name="Normal 5 2 2 4 4" xfId="22704" xr:uid="{00000000-0005-0000-0000-0000AF580000}"/>
    <cellStyle name="Normal 5 2 2 4 4 2" xfId="22705" xr:uid="{00000000-0005-0000-0000-0000B0580000}"/>
    <cellStyle name="Normal 5 2 2 4 4 2 2" xfId="22706" xr:uid="{00000000-0005-0000-0000-0000B1580000}"/>
    <cellStyle name="Normal 5 2 2 4 4 3" xfId="22707" xr:uid="{00000000-0005-0000-0000-0000B2580000}"/>
    <cellStyle name="Normal 5 2 2 4 4 3 2" xfId="22708" xr:uid="{00000000-0005-0000-0000-0000B3580000}"/>
    <cellStyle name="Normal 5 2 2 4 4 4" xfId="22709" xr:uid="{00000000-0005-0000-0000-0000B4580000}"/>
    <cellStyle name="Normal 5 2 2 4 5" xfId="22710" xr:uid="{00000000-0005-0000-0000-0000B5580000}"/>
    <cellStyle name="Normal 5 2 2 4 5 2" xfId="22711" xr:uid="{00000000-0005-0000-0000-0000B6580000}"/>
    <cellStyle name="Normal 5 2 2 4 6" xfId="22712" xr:uid="{00000000-0005-0000-0000-0000B7580000}"/>
    <cellStyle name="Normal 5 2 2 4 6 2" xfId="22713" xr:uid="{00000000-0005-0000-0000-0000B8580000}"/>
    <cellStyle name="Normal 5 2 2 4 7" xfId="22714" xr:uid="{00000000-0005-0000-0000-0000B9580000}"/>
    <cellStyle name="Normal 5 2 2 4 7 2" xfId="22715" xr:uid="{00000000-0005-0000-0000-0000BA580000}"/>
    <cellStyle name="Normal 5 2 2 4 8" xfId="22716" xr:uid="{00000000-0005-0000-0000-0000BB580000}"/>
    <cellStyle name="Normal 5 2 2 4_Active vs. Retiree" xfId="22717" xr:uid="{00000000-0005-0000-0000-0000BC580000}"/>
    <cellStyle name="Normal 5 2 2 5" xfId="22718" xr:uid="{00000000-0005-0000-0000-0000BD580000}"/>
    <cellStyle name="Normal 5 2 2 5 2" xfId="22719" xr:uid="{00000000-0005-0000-0000-0000BE580000}"/>
    <cellStyle name="Normal 5 2 2 5 2 2" xfId="22720" xr:uid="{00000000-0005-0000-0000-0000BF580000}"/>
    <cellStyle name="Normal 5 2 2 5 2 2 2" xfId="22721" xr:uid="{00000000-0005-0000-0000-0000C0580000}"/>
    <cellStyle name="Normal 5 2 2 5 2 3" xfId="22722" xr:uid="{00000000-0005-0000-0000-0000C1580000}"/>
    <cellStyle name="Normal 5 2 2 5 2 3 2" xfId="22723" xr:uid="{00000000-0005-0000-0000-0000C2580000}"/>
    <cellStyle name="Normal 5 2 2 5 2 4" xfId="22724" xr:uid="{00000000-0005-0000-0000-0000C3580000}"/>
    <cellStyle name="Normal 5 2 2 5 3" xfId="22725" xr:uid="{00000000-0005-0000-0000-0000C4580000}"/>
    <cellStyle name="Normal 5 2 2 5 3 2" xfId="22726" xr:uid="{00000000-0005-0000-0000-0000C5580000}"/>
    <cellStyle name="Normal 5 2 2 5 3 2 2" xfId="22727" xr:uid="{00000000-0005-0000-0000-0000C6580000}"/>
    <cellStyle name="Normal 5 2 2 5 3 3" xfId="22728" xr:uid="{00000000-0005-0000-0000-0000C7580000}"/>
    <cellStyle name="Normal 5 2 2 5 3 3 2" xfId="22729" xr:uid="{00000000-0005-0000-0000-0000C8580000}"/>
    <cellStyle name="Normal 5 2 2 5 3 4" xfId="22730" xr:uid="{00000000-0005-0000-0000-0000C9580000}"/>
    <cellStyle name="Normal 5 2 2 5 4" xfId="22731" xr:uid="{00000000-0005-0000-0000-0000CA580000}"/>
    <cellStyle name="Normal 5 2 2 5 4 2" xfId="22732" xr:uid="{00000000-0005-0000-0000-0000CB580000}"/>
    <cellStyle name="Normal 5 2 2 5 5" xfId="22733" xr:uid="{00000000-0005-0000-0000-0000CC580000}"/>
    <cellStyle name="Normal 5 2 2 5 5 2" xfId="22734" xr:uid="{00000000-0005-0000-0000-0000CD580000}"/>
    <cellStyle name="Normal 5 2 2 5 6" xfId="22735" xr:uid="{00000000-0005-0000-0000-0000CE580000}"/>
    <cellStyle name="Normal 5 2 2 6" xfId="22736" xr:uid="{00000000-0005-0000-0000-0000CF580000}"/>
    <cellStyle name="Normal 5 2 2 6 2" xfId="22737" xr:uid="{00000000-0005-0000-0000-0000D0580000}"/>
    <cellStyle name="Normal 5 2 2 6 2 2" xfId="22738" xr:uid="{00000000-0005-0000-0000-0000D1580000}"/>
    <cellStyle name="Normal 5 2 2 6 2 2 2" xfId="22739" xr:uid="{00000000-0005-0000-0000-0000D2580000}"/>
    <cellStyle name="Normal 5 2 2 6 2 3" xfId="22740" xr:uid="{00000000-0005-0000-0000-0000D3580000}"/>
    <cellStyle name="Normal 5 2 2 6 2 3 2" xfId="22741" xr:uid="{00000000-0005-0000-0000-0000D4580000}"/>
    <cellStyle name="Normal 5 2 2 6 2 4" xfId="22742" xr:uid="{00000000-0005-0000-0000-0000D5580000}"/>
    <cellStyle name="Normal 5 2 2 6 3" xfId="22743" xr:uid="{00000000-0005-0000-0000-0000D6580000}"/>
    <cellStyle name="Normal 5 2 2 6 3 2" xfId="22744" xr:uid="{00000000-0005-0000-0000-0000D7580000}"/>
    <cellStyle name="Normal 5 2 2 6 3 2 2" xfId="22745" xr:uid="{00000000-0005-0000-0000-0000D8580000}"/>
    <cellStyle name="Normal 5 2 2 6 3 3" xfId="22746" xr:uid="{00000000-0005-0000-0000-0000D9580000}"/>
    <cellStyle name="Normal 5 2 2 6 3 3 2" xfId="22747" xr:uid="{00000000-0005-0000-0000-0000DA580000}"/>
    <cellStyle name="Normal 5 2 2 6 3 4" xfId="22748" xr:uid="{00000000-0005-0000-0000-0000DB580000}"/>
    <cellStyle name="Normal 5 2 2 6 4" xfId="22749" xr:uid="{00000000-0005-0000-0000-0000DC580000}"/>
    <cellStyle name="Normal 5 2 2 6 4 2" xfId="22750" xr:uid="{00000000-0005-0000-0000-0000DD580000}"/>
    <cellStyle name="Normal 5 2 2 6 5" xfId="22751" xr:uid="{00000000-0005-0000-0000-0000DE580000}"/>
    <cellStyle name="Normal 5 2 2 6 5 2" xfId="22752" xr:uid="{00000000-0005-0000-0000-0000DF580000}"/>
    <cellStyle name="Normal 5 2 2 6 6" xfId="22753" xr:uid="{00000000-0005-0000-0000-0000E0580000}"/>
    <cellStyle name="Normal 5 2 2 7" xfId="22754" xr:uid="{00000000-0005-0000-0000-0000E1580000}"/>
    <cellStyle name="Normal 5 2 2 7 2" xfId="22755" xr:uid="{00000000-0005-0000-0000-0000E2580000}"/>
    <cellStyle name="Normal 5 2 2 7 2 2" xfId="22756" xr:uid="{00000000-0005-0000-0000-0000E3580000}"/>
    <cellStyle name="Normal 5 2 2 7 3" xfId="22757" xr:uid="{00000000-0005-0000-0000-0000E4580000}"/>
    <cellStyle name="Normal 5 2 2 7 3 2" xfId="22758" xr:uid="{00000000-0005-0000-0000-0000E5580000}"/>
    <cellStyle name="Normal 5 2 2 7 4" xfId="22759" xr:uid="{00000000-0005-0000-0000-0000E6580000}"/>
    <cellStyle name="Normal 5 2 2 8" xfId="22760" xr:uid="{00000000-0005-0000-0000-0000E7580000}"/>
    <cellStyle name="Normal 5 2 2 8 2" xfId="22761" xr:uid="{00000000-0005-0000-0000-0000E8580000}"/>
    <cellStyle name="Normal 5 2 2 8 2 2" xfId="22762" xr:uid="{00000000-0005-0000-0000-0000E9580000}"/>
    <cellStyle name="Normal 5 2 2 8 3" xfId="22763" xr:uid="{00000000-0005-0000-0000-0000EA580000}"/>
    <cellStyle name="Normal 5 2 2 8 3 2" xfId="22764" xr:uid="{00000000-0005-0000-0000-0000EB580000}"/>
    <cellStyle name="Normal 5 2 2 8 4" xfId="22765" xr:uid="{00000000-0005-0000-0000-0000EC580000}"/>
    <cellStyle name="Normal 5 2 2 9" xfId="22766" xr:uid="{00000000-0005-0000-0000-0000ED580000}"/>
    <cellStyle name="Normal 5 2 2 9 2" xfId="22767" xr:uid="{00000000-0005-0000-0000-0000EE580000}"/>
    <cellStyle name="Normal 5 2 2_Active vs. Retiree" xfId="22768" xr:uid="{00000000-0005-0000-0000-0000EF580000}"/>
    <cellStyle name="Normal 5 2 3" xfId="22769" xr:uid="{00000000-0005-0000-0000-0000F0580000}"/>
    <cellStyle name="Normal 5 2 3 10" xfId="22770" xr:uid="{00000000-0005-0000-0000-0000F1580000}"/>
    <cellStyle name="Normal 5 2 3 10 2" xfId="22771" xr:uid="{00000000-0005-0000-0000-0000F2580000}"/>
    <cellStyle name="Normal 5 2 3 11" xfId="22772" xr:uid="{00000000-0005-0000-0000-0000F3580000}"/>
    <cellStyle name="Normal 5 2 3 11 2" xfId="22773" xr:uid="{00000000-0005-0000-0000-0000F4580000}"/>
    <cellStyle name="Normal 5 2 3 12" xfId="22774" xr:uid="{00000000-0005-0000-0000-0000F5580000}"/>
    <cellStyle name="Normal 5 2 3 13" xfId="22775" xr:uid="{00000000-0005-0000-0000-0000F6580000}"/>
    <cellStyle name="Normal 5 2 3 2" xfId="22776" xr:uid="{00000000-0005-0000-0000-0000F7580000}"/>
    <cellStyle name="Normal 5 2 3 2 10" xfId="22777" xr:uid="{00000000-0005-0000-0000-0000F8580000}"/>
    <cellStyle name="Normal 5 2 3 2 11" xfId="22778" xr:uid="{00000000-0005-0000-0000-0000F9580000}"/>
    <cellStyle name="Normal 5 2 3 2 2" xfId="22779" xr:uid="{00000000-0005-0000-0000-0000FA580000}"/>
    <cellStyle name="Normal 5 2 3 2 2 2" xfId="22780" xr:uid="{00000000-0005-0000-0000-0000FB580000}"/>
    <cellStyle name="Normal 5 2 3 2 2 2 2" xfId="22781" xr:uid="{00000000-0005-0000-0000-0000FC580000}"/>
    <cellStyle name="Normal 5 2 3 2 2 2 2 2" xfId="22782" xr:uid="{00000000-0005-0000-0000-0000FD580000}"/>
    <cellStyle name="Normal 5 2 3 2 2 2 2 2 2" xfId="22783" xr:uid="{00000000-0005-0000-0000-0000FE580000}"/>
    <cellStyle name="Normal 5 2 3 2 2 2 2 3" xfId="22784" xr:uid="{00000000-0005-0000-0000-0000FF580000}"/>
    <cellStyle name="Normal 5 2 3 2 2 2 2 3 2" xfId="22785" xr:uid="{00000000-0005-0000-0000-000000590000}"/>
    <cellStyle name="Normal 5 2 3 2 2 2 2 4" xfId="22786" xr:uid="{00000000-0005-0000-0000-000001590000}"/>
    <cellStyle name="Normal 5 2 3 2 2 2 3" xfId="22787" xr:uid="{00000000-0005-0000-0000-000002590000}"/>
    <cellStyle name="Normal 5 2 3 2 2 2 3 2" xfId="22788" xr:uid="{00000000-0005-0000-0000-000003590000}"/>
    <cellStyle name="Normal 5 2 3 2 2 2 3 2 2" xfId="22789" xr:uid="{00000000-0005-0000-0000-000004590000}"/>
    <cellStyle name="Normal 5 2 3 2 2 2 3 3" xfId="22790" xr:uid="{00000000-0005-0000-0000-000005590000}"/>
    <cellStyle name="Normal 5 2 3 2 2 2 3 3 2" xfId="22791" xr:uid="{00000000-0005-0000-0000-000006590000}"/>
    <cellStyle name="Normal 5 2 3 2 2 2 3 4" xfId="22792" xr:uid="{00000000-0005-0000-0000-000007590000}"/>
    <cellStyle name="Normal 5 2 3 2 2 2 4" xfId="22793" xr:uid="{00000000-0005-0000-0000-000008590000}"/>
    <cellStyle name="Normal 5 2 3 2 2 2 4 2" xfId="22794" xr:uid="{00000000-0005-0000-0000-000009590000}"/>
    <cellStyle name="Normal 5 2 3 2 2 2 4 2 2" xfId="22795" xr:uid="{00000000-0005-0000-0000-00000A590000}"/>
    <cellStyle name="Normal 5 2 3 2 2 2 4 3" xfId="22796" xr:uid="{00000000-0005-0000-0000-00000B590000}"/>
    <cellStyle name="Normal 5 2 3 2 2 2 4 3 2" xfId="22797" xr:uid="{00000000-0005-0000-0000-00000C590000}"/>
    <cellStyle name="Normal 5 2 3 2 2 2 4 4" xfId="22798" xr:uid="{00000000-0005-0000-0000-00000D590000}"/>
    <cellStyle name="Normal 5 2 3 2 2 2 5" xfId="22799" xr:uid="{00000000-0005-0000-0000-00000E590000}"/>
    <cellStyle name="Normal 5 2 3 2 2 2 5 2" xfId="22800" xr:uid="{00000000-0005-0000-0000-00000F590000}"/>
    <cellStyle name="Normal 5 2 3 2 2 2 6" xfId="22801" xr:uid="{00000000-0005-0000-0000-000010590000}"/>
    <cellStyle name="Normal 5 2 3 2 2 2 6 2" xfId="22802" xr:uid="{00000000-0005-0000-0000-000011590000}"/>
    <cellStyle name="Normal 5 2 3 2 2 2 7" xfId="22803" xr:uid="{00000000-0005-0000-0000-000012590000}"/>
    <cellStyle name="Normal 5 2 3 2 2 3" xfId="22804" xr:uid="{00000000-0005-0000-0000-000013590000}"/>
    <cellStyle name="Normal 5 2 3 2 2 3 2" xfId="22805" xr:uid="{00000000-0005-0000-0000-000014590000}"/>
    <cellStyle name="Normal 5 2 3 2 2 3 2 2" xfId="22806" xr:uid="{00000000-0005-0000-0000-000015590000}"/>
    <cellStyle name="Normal 5 2 3 2 2 3 3" xfId="22807" xr:uid="{00000000-0005-0000-0000-000016590000}"/>
    <cellStyle name="Normal 5 2 3 2 2 3 3 2" xfId="22808" xr:uid="{00000000-0005-0000-0000-000017590000}"/>
    <cellStyle name="Normal 5 2 3 2 2 3 4" xfId="22809" xr:uid="{00000000-0005-0000-0000-000018590000}"/>
    <cellStyle name="Normal 5 2 3 2 2 4" xfId="22810" xr:uid="{00000000-0005-0000-0000-000019590000}"/>
    <cellStyle name="Normal 5 2 3 2 2 4 2" xfId="22811" xr:uid="{00000000-0005-0000-0000-00001A590000}"/>
    <cellStyle name="Normal 5 2 3 2 2 4 2 2" xfId="22812" xr:uid="{00000000-0005-0000-0000-00001B590000}"/>
    <cellStyle name="Normal 5 2 3 2 2 4 3" xfId="22813" xr:uid="{00000000-0005-0000-0000-00001C590000}"/>
    <cellStyle name="Normal 5 2 3 2 2 4 3 2" xfId="22814" xr:uid="{00000000-0005-0000-0000-00001D590000}"/>
    <cellStyle name="Normal 5 2 3 2 2 4 4" xfId="22815" xr:uid="{00000000-0005-0000-0000-00001E590000}"/>
    <cellStyle name="Normal 5 2 3 2 2 5" xfId="22816" xr:uid="{00000000-0005-0000-0000-00001F590000}"/>
    <cellStyle name="Normal 5 2 3 2 2 5 2" xfId="22817" xr:uid="{00000000-0005-0000-0000-000020590000}"/>
    <cellStyle name="Normal 5 2 3 2 2 5 2 2" xfId="22818" xr:uid="{00000000-0005-0000-0000-000021590000}"/>
    <cellStyle name="Normal 5 2 3 2 2 5 3" xfId="22819" xr:uid="{00000000-0005-0000-0000-000022590000}"/>
    <cellStyle name="Normal 5 2 3 2 2 5 3 2" xfId="22820" xr:uid="{00000000-0005-0000-0000-000023590000}"/>
    <cellStyle name="Normal 5 2 3 2 2 5 4" xfId="22821" xr:uid="{00000000-0005-0000-0000-000024590000}"/>
    <cellStyle name="Normal 5 2 3 2 2 6" xfId="22822" xr:uid="{00000000-0005-0000-0000-000025590000}"/>
    <cellStyle name="Normal 5 2 3 2 2 6 2" xfId="22823" xr:uid="{00000000-0005-0000-0000-000026590000}"/>
    <cellStyle name="Normal 5 2 3 2 2 7" xfId="22824" xr:uid="{00000000-0005-0000-0000-000027590000}"/>
    <cellStyle name="Normal 5 2 3 2 2 7 2" xfId="22825" xr:uid="{00000000-0005-0000-0000-000028590000}"/>
    <cellStyle name="Normal 5 2 3 2 2 8" xfId="22826" xr:uid="{00000000-0005-0000-0000-000029590000}"/>
    <cellStyle name="Normal 5 2 3 2 2_Active vs. Retiree" xfId="22827" xr:uid="{00000000-0005-0000-0000-00002A590000}"/>
    <cellStyle name="Normal 5 2 3 2 3" xfId="22828" xr:uid="{00000000-0005-0000-0000-00002B590000}"/>
    <cellStyle name="Normal 5 2 3 2 3 2" xfId="22829" xr:uid="{00000000-0005-0000-0000-00002C590000}"/>
    <cellStyle name="Normal 5 2 3 2 3 2 2" xfId="22830" xr:uid="{00000000-0005-0000-0000-00002D590000}"/>
    <cellStyle name="Normal 5 2 3 2 3 2 2 2" xfId="22831" xr:uid="{00000000-0005-0000-0000-00002E590000}"/>
    <cellStyle name="Normal 5 2 3 2 3 2 2 2 2" xfId="22832" xr:uid="{00000000-0005-0000-0000-00002F590000}"/>
    <cellStyle name="Normal 5 2 3 2 3 2 2 3" xfId="22833" xr:uid="{00000000-0005-0000-0000-000030590000}"/>
    <cellStyle name="Normal 5 2 3 2 3 2 2 3 2" xfId="22834" xr:uid="{00000000-0005-0000-0000-000031590000}"/>
    <cellStyle name="Normal 5 2 3 2 3 2 2 4" xfId="22835" xr:uid="{00000000-0005-0000-0000-000032590000}"/>
    <cellStyle name="Normal 5 2 3 2 3 2 3" xfId="22836" xr:uid="{00000000-0005-0000-0000-000033590000}"/>
    <cellStyle name="Normal 5 2 3 2 3 2 3 2" xfId="22837" xr:uid="{00000000-0005-0000-0000-000034590000}"/>
    <cellStyle name="Normal 5 2 3 2 3 2 4" xfId="22838" xr:uid="{00000000-0005-0000-0000-000035590000}"/>
    <cellStyle name="Normal 5 2 3 2 3 2 4 2" xfId="22839" xr:uid="{00000000-0005-0000-0000-000036590000}"/>
    <cellStyle name="Normal 5 2 3 2 3 2 5" xfId="22840" xr:uid="{00000000-0005-0000-0000-000037590000}"/>
    <cellStyle name="Normal 5 2 3 2 3 3" xfId="22841" xr:uid="{00000000-0005-0000-0000-000038590000}"/>
    <cellStyle name="Normal 5 2 3 2 3 3 2" xfId="22842" xr:uid="{00000000-0005-0000-0000-000039590000}"/>
    <cellStyle name="Normal 5 2 3 2 3 3 2 2" xfId="22843" xr:uid="{00000000-0005-0000-0000-00003A590000}"/>
    <cellStyle name="Normal 5 2 3 2 3 3 3" xfId="22844" xr:uid="{00000000-0005-0000-0000-00003B590000}"/>
    <cellStyle name="Normal 5 2 3 2 3 3 3 2" xfId="22845" xr:uid="{00000000-0005-0000-0000-00003C590000}"/>
    <cellStyle name="Normal 5 2 3 2 3 3 4" xfId="22846" xr:uid="{00000000-0005-0000-0000-00003D590000}"/>
    <cellStyle name="Normal 5 2 3 2 3 4" xfId="22847" xr:uid="{00000000-0005-0000-0000-00003E590000}"/>
    <cellStyle name="Normal 5 2 3 2 3 4 2" xfId="22848" xr:uid="{00000000-0005-0000-0000-00003F590000}"/>
    <cellStyle name="Normal 5 2 3 2 3 4 2 2" xfId="22849" xr:uid="{00000000-0005-0000-0000-000040590000}"/>
    <cellStyle name="Normal 5 2 3 2 3 4 3" xfId="22850" xr:uid="{00000000-0005-0000-0000-000041590000}"/>
    <cellStyle name="Normal 5 2 3 2 3 4 3 2" xfId="22851" xr:uid="{00000000-0005-0000-0000-000042590000}"/>
    <cellStyle name="Normal 5 2 3 2 3 4 4" xfId="22852" xr:uid="{00000000-0005-0000-0000-000043590000}"/>
    <cellStyle name="Normal 5 2 3 2 3 5" xfId="22853" xr:uid="{00000000-0005-0000-0000-000044590000}"/>
    <cellStyle name="Normal 5 2 3 2 3 5 2" xfId="22854" xr:uid="{00000000-0005-0000-0000-000045590000}"/>
    <cellStyle name="Normal 5 2 3 2 3 5 2 2" xfId="22855" xr:uid="{00000000-0005-0000-0000-000046590000}"/>
    <cellStyle name="Normal 5 2 3 2 3 5 3" xfId="22856" xr:uid="{00000000-0005-0000-0000-000047590000}"/>
    <cellStyle name="Normal 5 2 3 2 3 5 3 2" xfId="22857" xr:uid="{00000000-0005-0000-0000-000048590000}"/>
    <cellStyle name="Normal 5 2 3 2 3 5 4" xfId="22858" xr:uid="{00000000-0005-0000-0000-000049590000}"/>
    <cellStyle name="Normal 5 2 3 2 3 6" xfId="22859" xr:uid="{00000000-0005-0000-0000-00004A590000}"/>
    <cellStyle name="Normal 5 2 3 2 3 6 2" xfId="22860" xr:uid="{00000000-0005-0000-0000-00004B590000}"/>
    <cellStyle name="Normal 5 2 3 2 3 7" xfId="22861" xr:uid="{00000000-0005-0000-0000-00004C590000}"/>
    <cellStyle name="Normal 5 2 3 2 3 7 2" xfId="22862" xr:uid="{00000000-0005-0000-0000-00004D590000}"/>
    <cellStyle name="Normal 5 2 3 2 3 8" xfId="22863" xr:uid="{00000000-0005-0000-0000-00004E590000}"/>
    <cellStyle name="Normal 5 2 3 2 4" xfId="22864" xr:uid="{00000000-0005-0000-0000-00004F590000}"/>
    <cellStyle name="Normal 5 2 3 2 4 2" xfId="22865" xr:uid="{00000000-0005-0000-0000-000050590000}"/>
    <cellStyle name="Normal 5 2 3 2 4 2 2" xfId="22866" xr:uid="{00000000-0005-0000-0000-000051590000}"/>
    <cellStyle name="Normal 5 2 3 2 4 2 2 2" xfId="22867" xr:uid="{00000000-0005-0000-0000-000052590000}"/>
    <cellStyle name="Normal 5 2 3 2 4 2 3" xfId="22868" xr:uid="{00000000-0005-0000-0000-000053590000}"/>
    <cellStyle name="Normal 5 2 3 2 4 2 3 2" xfId="22869" xr:uid="{00000000-0005-0000-0000-000054590000}"/>
    <cellStyle name="Normal 5 2 3 2 4 2 4" xfId="22870" xr:uid="{00000000-0005-0000-0000-000055590000}"/>
    <cellStyle name="Normal 5 2 3 2 4 3" xfId="22871" xr:uid="{00000000-0005-0000-0000-000056590000}"/>
    <cellStyle name="Normal 5 2 3 2 4 3 2" xfId="22872" xr:uid="{00000000-0005-0000-0000-000057590000}"/>
    <cellStyle name="Normal 5 2 3 2 4 4" xfId="22873" xr:uid="{00000000-0005-0000-0000-000058590000}"/>
    <cellStyle name="Normal 5 2 3 2 4 4 2" xfId="22874" xr:uid="{00000000-0005-0000-0000-000059590000}"/>
    <cellStyle name="Normal 5 2 3 2 4 5" xfId="22875" xr:uid="{00000000-0005-0000-0000-00005A590000}"/>
    <cellStyle name="Normal 5 2 3 2 5" xfId="22876" xr:uid="{00000000-0005-0000-0000-00005B590000}"/>
    <cellStyle name="Normal 5 2 3 2 5 2" xfId="22877" xr:uid="{00000000-0005-0000-0000-00005C590000}"/>
    <cellStyle name="Normal 5 2 3 2 5 2 2" xfId="22878" xr:uid="{00000000-0005-0000-0000-00005D590000}"/>
    <cellStyle name="Normal 5 2 3 2 5 3" xfId="22879" xr:uid="{00000000-0005-0000-0000-00005E590000}"/>
    <cellStyle name="Normal 5 2 3 2 5 3 2" xfId="22880" xr:uid="{00000000-0005-0000-0000-00005F590000}"/>
    <cellStyle name="Normal 5 2 3 2 5 4" xfId="22881" xr:uid="{00000000-0005-0000-0000-000060590000}"/>
    <cellStyle name="Normal 5 2 3 2 6" xfId="22882" xr:uid="{00000000-0005-0000-0000-000061590000}"/>
    <cellStyle name="Normal 5 2 3 2 6 2" xfId="22883" xr:uid="{00000000-0005-0000-0000-000062590000}"/>
    <cellStyle name="Normal 5 2 3 2 6 2 2" xfId="22884" xr:uid="{00000000-0005-0000-0000-000063590000}"/>
    <cellStyle name="Normal 5 2 3 2 6 3" xfId="22885" xr:uid="{00000000-0005-0000-0000-000064590000}"/>
    <cellStyle name="Normal 5 2 3 2 6 3 2" xfId="22886" xr:uid="{00000000-0005-0000-0000-000065590000}"/>
    <cellStyle name="Normal 5 2 3 2 6 4" xfId="22887" xr:uid="{00000000-0005-0000-0000-000066590000}"/>
    <cellStyle name="Normal 5 2 3 2 7" xfId="22888" xr:uid="{00000000-0005-0000-0000-000067590000}"/>
    <cellStyle name="Normal 5 2 3 2 7 2" xfId="22889" xr:uid="{00000000-0005-0000-0000-000068590000}"/>
    <cellStyle name="Normal 5 2 3 2 8" xfId="22890" xr:uid="{00000000-0005-0000-0000-000069590000}"/>
    <cellStyle name="Normal 5 2 3 2 8 2" xfId="22891" xr:uid="{00000000-0005-0000-0000-00006A590000}"/>
    <cellStyle name="Normal 5 2 3 2 9" xfId="22892" xr:uid="{00000000-0005-0000-0000-00006B590000}"/>
    <cellStyle name="Normal 5 2 3 2 9 2" xfId="22893" xr:uid="{00000000-0005-0000-0000-00006C590000}"/>
    <cellStyle name="Normal 5 2 3 2_Active vs. Retiree" xfId="22894" xr:uid="{00000000-0005-0000-0000-00006D590000}"/>
    <cellStyle name="Normal 5 2 3 3" xfId="22895" xr:uid="{00000000-0005-0000-0000-00006E590000}"/>
    <cellStyle name="Normal 5 2 3 3 2" xfId="22896" xr:uid="{00000000-0005-0000-0000-00006F590000}"/>
    <cellStyle name="Normal 5 2 3 3 2 2" xfId="22897" xr:uid="{00000000-0005-0000-0000-000070590000}"/>
    <cellStyle name="Normal 5 2 3 3 2 2 2" xfId="22898" xr:uid="{00000000-0005-0000-0000-000071590000}"/>
    <cellStyle name="Normal 5 2 3 3 2 2 2 2" xfId="22899" xr:uid="{00000000-0005-0000-0000-000072590000}"/>
    <cellStyle name="Normal 5 2 3 3 2 2 3" xfId="22900" xr:uid="{00000000-0005-0000-0000-000073590000}"/>
    <cellStyle name="Normal 5 2 3 3 2 2 3 2" xfId="22901" xr:uid="{00000000-0005-0000-0000-000074590000}"/>
    <cellStyle name="Normal 5 2 3 3 2 2 4" xfId="22902" xr:uid="{00000000-0005-0000-0000-000075590000}"/>
    <cellStyle name="Normal 5 2 3 3 2 3" xfId="22903" xr:uid="{00000000-0005-0000-0000-000076590000}"/>
    <cellStyle name="Normal 5 2 3 3 2 3 2" xfId="22904" xr:uid="{00000000-0005-0000-0000-000077590000}"/>
    <cellStyle name="Normal 5 2 3 3 2 3 2 2" xfId="22905" xr:uid="{00000000-0005-0000-0000-000078590000}"/>
    <cellStyle name="Normal 5 2 3 3 2 3 3" xfId="22906" xr:uid="{00000000-0005-0000-0000-000079590000}"/>
    <cellStyle name="Normal 5 2 3 3 2 3 3 2" xfId="22907" xr:uid="{00000000-0005-0000-0000-00007A590000}"/>
    <cellStyle name="Normal 5 2 3 3 2 3 4" xfId="22908" xr:uid="{00000000-0005-0000-0000-00007B590000}"/>
    <cellStyle name="Normal 5 2 3 3 2 4" xfId="22909" xr:uid="{00000000-0005-0000-0000-00007C590000}"/>
    <cellStyle name="Normal 5 2 3 3 2 4 2" xfId="22910" xr:uid="{00000000-0005-0000-0000-00007D590000}"/>
    <cellStyle name="Normal 5 2 3 3 2 5" xfId="22911" xr:uid="{00000000-0005-0000-0000-00007E590000}"/>
    <cellStyle name="Normal 5 2 3 3 2 5 2" xfId="22912" xr:uid="{00000000-0005-0000-0000-00007F590000}"/>
    <cellStyle name="Normal 5 2 3 3 2 6" xfId="22913" xr:uid="{00000000-0005-0000-0000-000080590000}"/>
    <cellStyle name="Normal 5 2 3 3 3" xfId="22914" xr:uid="{00000000-0005-0000-0000-000081590000}"/>
    <cellStyle name="Normal 5 2 3 3 3 2" xfId="22915" xr:uid="{00000000-0005-0000-0000-000082590000}"/>
    <cellStyle name="Normal 5 2 3 3 3 2 2" xfId="22916" xr:uid="{00000000-0005-0000-0000-000083590000}"/>
    <cellStyle name="Normal 5 2 3 3 3 3" xfId="22917" xr:uid="{00000000-0005-0000-0000-000084590000}"/>
    <cellStyle name="Normal 5 2 3 3 3 3 2" xfId="22918" xr:uid="{00000000-0005-0000-0000-000085590000}"/>
    <cellStyle name="Normal 5 2 3 3 3 4" xfId="22919" xr:uid="{00000000-0005-0000-0000-000086590000}"/>
    <cellStyle name="Normal 5 2 3 3 4" xfId="22920" xr:uid="{00000000-0005-0000-0000-000087590000}"/>
    <cellStyle name="Normal 5 2 3 3 4 2" xfId="22921" xr:uid="{00000000-0005-0000-0000-000088590000}"/>
    <cellStyle name="Normal 5 2 3 3 4 2 2" xfId="22922" xr:uid="{00000000-0005-0000-0000-000089590000}"/>
    <cellStyle name="Normal 5 2 3 3 4 3" xfId="22923" xr:uid="{00000000-0005-0000-0000-00008A590000}"/>
    <cellStyle name="Normal 5 2 3 3 4 3 2" xfId="22924" xr:uid="{00000000-0005-0000-0000-00008B590000}"/>
    <cellStyle name="Normal 5 2 3 3 4 4" xfId="22925" xr:uid="{00000000-0005-0000-0000-00008C590000}"/>
    <cellStyle name="Normal 5 2 3 3 5" xfId="22926" xr:uid="{00000000-0005-0000-0000-00008D590000}"/>
    <cellStyle name="Normal 5 2 3 3 5 2" xfId="22927" xr:uid="{00000000-0005-0000-0000-00008E590000}"/>
    <cellStyle name="Normal 5 2 3 3 6" xfId="22928" xr:uid="{00000000-0005-0000-0000-00008F590000}"/>
    <cellStyle name="Normal 5 2 3 3 6 2" xfId="22929" xr:uid="{00000000-0005-0000-0000-000090590000}"/>
    <cellStyle name="Normal 5 2 3 3 7" xfId="22930" xr:uid="{00000000-0005-0000-0000-000091590000}"/>
    <cellStyle name="Normal 5 2 3 3 7 2" xfId="22931" xr:uid="{00000000-0005-0000-0000-000092590000}"/>
    <cellStyle name="Normal 5 2 3 3 8" xfId="22932" xr:uid="{00000000-0005-0000-0000-000093590000}"/>
    <cellStyle name="Normal 5 2 3 3_Active vs. Retiree" xfId="22933" xr:uid="{00000000-0005-0000-0000-000094590000}"/>
    <cellStyle name="Normal 5 2 3 4" xfId="22934" xr:uid="{00000000-0005-0000-0000-000095590000}"/>
    <cellStyle name="Normal 5 2 3 4 2" xfId="22935" xr:uid="{00000000-0005-0000-0000-000096590000}"/>
    <cellStyle name="Normal 5 2 3 4 2 2" xfId="22936" xr:uid="{00000000-0005-0000-0000-000097590000}"/>
    <cellStyle name="Normal 5 2 3 4 2 2 2" xfId="22937" xr:uid="{00000000-0005-0000-0000-000098590000}"/>
    <cellStyle name="Normal 5 2 3 4 2 2 2 2" xfId="22938" xr:uid="{00000000-0005-0000-0000-000099590000}"/>
    <cellStyle name="Normal 5 2 3 4 2 2 3" xfId="22939" xr:uid="{00000000-0005-0000-0000-00009A590000}"/>
    <cellStyle name="Normal 5 2 3 4 2 2 3 2" xfId="22940" xr:uid="{00000000-0005-0000-0000-00009B590000}"/>
    <cellStyle name="Normal 5 2 3 4 2 2 4" xfId="22941" xr:uid="{00000000-0005-0000-0000-00009C590000}"/>
    <cellStyle name="Normal 5 2 3 4 2 3" xfId="22942" xr:uid="{00000000-0005-0000-0000-00009D590000}"/>
    <cellStyle name="Normal 5 2 3 4 2 3 2" xfId="22943" xr:uid="{00000000-0005-0000-0000-00009E590000}"/>
    <cellStyle name="Normal 5 2 3 4 2 3 2 2" xfId="22944" xr:uid="{00000000-0005-0000-0000-00009F590000}"/>
    <cellStyle name="Normal 5 2 3 4 2 3 3" xfId="22945" xr:uid="{00000000-0005-0000-0000-0000A0590000}"/>
    <cellStyle name="Normal 5 2 3 4 2 3 3 2" xfId="22946" xr:uid="{00000000-0005-0000-0000-0000A1590000}"/>
    <cellStyle name="Normal 5 2 3 4 2 3 4" xfId="22947" xr:uid="{00000000-0005-0000-0000-0000A2590000}"/>
    <cellStyle name="Normal 5 2 3 4 2 4" xfId="22948" xr:uid="{00000000-0005-0000-0000-0000A3590000}"/>
    <cellStyle name="Normal 5 2 3 4 2 4 2" xfId="22949" xr:uid="{00000000-0005-0000-0000-0000A4590000}"/>
    <cellStyle name="Normal 5 2 3 4 2 5" xfId="22950" xr:uid="{00000000-0005-0000-0000-0000A5590000}"/>
    <cellStyle name="Normal 5 2 3 4 2 5 2" xfId="22951" xr:uid="{00000000-0005-0000-0000-0000A6590000}"/>
    <cellStyle name="Normal 5 2 3 4 2 6" xfId="22952" xr:uid="{00000000-0005-0000-0000-0000A7590000}"/>
    <cellStyle name="Normal 5 2 3 4 3" xfId="22953" xr:uid="{00000000-0005-0000-0000-0000A8590000}"/>
    <cellStyle name="Normal 5 2 3 4 3 2" xfId="22954" xr:uid="{00000000-0005-0000-0000-0000A9590000}"/>
    <cellStyle name="Normal 5 2 3 4 3 2 2" xfId="22955" xr:uid="{00000000-0005-0000-0000-0000AA590000}"/>
    <cellStyle name="Normal 5 2 3 4 3 3" xfId="22956" xr:uid="{00000000-0005-0000-0000-0000AB590000}"/>
    <cellStyle name="Normal 5 2 3 4 3 3 2" xfId="22957" xr:uid="{00000000-0005-0000-0000-0000AC590000}"/>
    <cellStyle name="Normal 5 2 3 4 3 4" xfId="22958" xr:uid="{00000000-0005-0000-0000-0000AD590000}"/>
    <cellStyle name="Normal 5 2 3 4 4" xfId="22959" xr:uid="{00000000-0005-0000-0000-0000AE590000}"/>
    <cellStyle name="Normal 5 2 3 4 4 2" xfId="22960" xr:uid="{00000000-0005-0000-0000-0000AF590000}"/>
    <cellStyle name="Normal 5 2 3 4 4 2 2" xfId="22961" xr:uid="{00000000-0005-0000-0000-0000B0590000}"/>
    <cellStyle name="Normal 5 2 3 4 4 3" xfId="22962" xr:uid="{00000000-0005-0000-0000-0000B1590000}"/>
    <cellStyle name="Normal 5 2 3 4 4 3 2" xfId="22963" xr:uid="{00000000-0005-0000-0000-0000B2590000}"/>
    <cellStyle name="Normal 5 2 3 4 4 4" xfId="22964" xr:uid="{00000000-0005-0000-0000-0000B3590000}"/>
    <cellStyle name="Normal 5 2 3 4 5" xfId="22965" xr:uid="{00000000-0005-0000-0000-0000B4590000}"/>
    <cellStyle name="Normal 5 2 3 4 5 2" xfId="22966" xr:uid="{00000000-0005-0000-0000-0000B5590000}"/>
    <cellStyle name="Normal 5 2 3 4 6" xfId="22967" xr:uid="{00000000-0005-0000-0000-0000B6590000}"/>
    <cellStyle name="Normal 5 2 3 4 6 2" xfId="22968" xr:uid="{00000000-0005-0000-0000-0000B7590000}"/>
    <cellStyle name="Normal 5 2 3 4 7" xfId="22969" xr:uid="{00000000-0005-0000-0000-0000B8590000}"/>
    <cellStyle name="Normal 5 2 3 4_Active vs. Retiree" xfId="22970" xr:uid="{00000000-0005-0000-0000-0000B9590000}"/>
    <cellStyle name="Normal 5 2 3 5" xfId="22971" xr:uid="{00000000-0005-0000-0000-0000BA590000}"/>
    <cellStyle name="Normal 5 2 3 5 2" xfId="22972" xr:uid="{00000000-0005-0000-0000-0000BB590000}"/>
    <cellStyle name="Normal 5 2 3 5 2 2" xfId="22973" xr:uid="{00000000-0005-0000-0000-0000BC590000}"/>
    <cellStyle name="Normal 5 2 3 5 2 2 2" xfId="22974" xr:uid="{00000000-0005-0000-0000-0000BD590000}"/>
    <cellStyle name="Normal 5 2 3 5 2 3" xfId="22975" xr:uid="{00000000-0005-0000-0000-0000BE590000}"/>
    <cellStyle name="Normal 5 2 3 5 2 3 2" xfId="22976" xr:uid="{00000000-0005-0000-0000-0000BF590000}"/>
    <cellStyle name="Normal 5 2 3 5 2 4" xfId="22977" xr:uid="{00000000-0005-0000-0000-0000C0590000}"/>
    <cellStyle name="Normal 5 2 3 5 3" xfId="22978" xr:uid="{00000000-0005-0000-0000-0000C1590000}"/>
    <cellStyle name="Normal 5 2 3 5 3 2" xfId="22979" xr:uid="{00000000-0005-0000-0000-0000C2590000}"/>
    <cellStyle name="Normal 5 2 3 5 3 2 2" xfId="22980" xr:uid="{00000000-0005-0000-0000-0000C3590000}"/>
    <cellStyle name="Normal 5 2 3 5 3 3" xfId="22981" xr:uid="{00000000-0005-0000-0000-0000C4590000}"/>
    <cellStyle name="Normal 5 2 3 5 3 3 2" xfId="22982" xr:uid="{00000000-0005-0000-0000-0000C5590000}"/>
    <cellStyle name="Normal 5 2 3 5 3 4" xfId="22983" xr:uid="{00000000-0005-0000-0000-0000C6590000}"/>
    <cellStyle name="Normal 5 2 3 5 4" xfId="22984" xr:uid="{00000000-0005-0000-0000-0000C7590000}"/>
    <cellStyle name="Normal 5 2 3 5 4 2" xfId="22985" xr:uid="{00000000-0005-0000-0000-0000C8590000}"/>
    <cellStyle name="Normal 5 2 3 5 5" xfId="22986" xr:uid="{00000000-0005-0000-0000-0000C9590000}"/>
    <cellStyle name="Normal 5 2 3 5 5 2" xfId="22987" xr:uid="{00000000-0005-0000-0000-0000CA590000}"/>
    <cellStyle name="Normal 5 2 3 5 6" xfId="22988" xr:uid="{00000000-0005-0000-0000-0000CB590000}"/>
    <cellStyle name="Normal 5 2 3 6" xfId="22989" xr:uid="{00000000-0005-0000-0000-0000CC590000}"/>
    <cellStyle name="Normal 5 2 3 6 2" xfId="22990" xr:uid="{00000000-0005-0000-0000-0000CD590000}"/>
    <cellStyle name="Normal 5 2 3 6 2 2" xfId="22991" xr:uid="{00000000-0005-0000-0000-0000CE590000}"/>
    <cellStyle name="Normal 5 2 3 6 2 2 2" xfId="22992" xr:uid="{00000000-0005-0000-0000-0000CF590000}"/>
    <cellStyle name="Normal 5 2 3 6 2 3" xfId="22993" xr:uid="{00000000-0005-0000-0000-0000D0590000}"/>
    <cellStyle name="Normal 5 2 3 6 2 3 2" xfId="22994" xr:uid="{00000000-0005-0000-0000-0000D1590000}"/>
    <cellStyle name="Normal 5 2 3 6 2 4" xfId="22995" xr:uid="{00000000-0005-0000-0000-0000D2590000}"/>
    <cellStyle name="Normal 5 2 3 6 3" xfId="22996" xr:uid="{00000000-0005-0000-0000-0000D3590000}"/>
    <cellStyle name="Normal 5 2 3 6 3 2" xfId="22997" xr:uid="{00000000-0005-0000-0000-0000D4590000}"/>
    <cellStyle name="Normal 5 2 3 6 3 2 2" xfId="22998" xr:uid="{00000000-0005-0000-0000-0000D5590000}"/>
    <cellStyle name="Normal 5 2 3 6 3 3" xfId="22999" xr:uid="{00000000-0005-0000-0000-0000D6590000}"/>
    <cellStyle name="Normal 5 2 3 6 3 3 2" xfId="23000" xr:uid="{00000000-0005-0000-0000-0000D7590000}"/>
    <cellStyle name="Normal 5 2 3 6 3 4" xfId="23001" xr:uid="{00000000-0005-0000-0000-0000D8590000}"/>
    <cellStyle name="Normal 5 2 3 6 4" xfId="23002" xr:uid="{00000000-0005-0000-0000-0000D9590000}"/>
    <cellStyle name="Normal 5 2 3 6 4 2" xfId="23003" xr:uid="{00000000-0005-0000-0000-0000DA590000}"/>
    <cellStyle name="Normal 5 2 3 6 5" xfId="23004" xr:uid="{00000000-0005-0000-0000-0000DB590000}"/>
    <cellStyle name="Normal 5 2 3 6 5 2" xfId="23005" xr:uid="{00000000-0005-0000-0000-0000DC590000}"/>
    <cellStyle name="Normal 5 2 3 6 6" xfId="23006" xr:uid="{00000000-0005-0000-0000-0000DD590000}"/>
    <cellStyle name="Normal 5 2 3 7" xfId="23007" xr:uid="{00000000-0005-0000-0000-0000DE590000}"/>
    <cellStyle name="Normal 5 2 3 7 2" xfId="23008" xr:uid="{00000000-0005-0000-0000-0000DF590000}"/>
    <cellStyle name="Normal 5 2 3 7 2 2" xfId="23009" xr:uid="{00000000-0005-0000-0000-0000E0590000}"/>
    <cellStyle name="Normal 5 2 3 7 3" xfId="23010" xr:uid="{00000000-0005-0000-0000-0000E1590000}"/>
    <cellStyle name="Normal 5 2 3 7 3 2" xfId="23011" xr:uid="{00000000-0005-0000-0000-0000E2590000}"/>
    <cellStyle name="Normal 5 2 3 7 4" xfId="23012" xr:uid="{00000000-0005-0000-0000-0000E3590000}"/>
    <cellStyle name="Normal 5 2 3 8" xfId="23013" xr:uid="{00000000-0005-0000-0000-0000E4590000}"/>
    <cellStyle name="Normal 5 2 3 8 2" xfId="23014" xr:uid="{00000000-0005-0000-0000-0000E5590000}"/>
    <cellStyle name="Normal 5 2 3 8 2 2" xfId="23015" xr:uid="{00000000-0005-0000-0000-0000E6590000}"/>
    <cellStyle name="Normal 5 2 3 8 3" xfId="23016" xr:uid="{00000000-0005-0000-0000-0000E7590000}"/>
    <cellStyle name="Normal 5 2 3 8 3 2" xfId="23017" xr:uid="{00000000-0005-0000-0000-0000E8590000}"/>
    <cellStyle name="Normal 5 2 3 8 4" xfId="23018" xr:uid="{00000000-0005-0000-0000-0000E9590000}"/>
    <cellStyle name="Normal 5 2 3 9" xfId="23019" xr:uid="{00000000-0005-0000-0000-0000EA590000}"/>
    <cellStyle name="Normal 5 2 3 9 2" xfId="23020" xr:uid="{00000000-0005-0000-0000-0000EB590000}"/>
    <cellStyle name="Normal 5 2 3_Active vs. Retiree" xfId="23021" xr:uid="{00000000-0005-0000-0000-0000EC590000}"/>
    <cellStyle name="Normal 5 2 4" xfId="23022" xr:uid="{00000000-0005-0000-0000-0000ED590000}"/>
    <cellStyle name="Normal 5 2 4 10" xfId="23023" xr:uid="{00000000-0005-0000-0000-0000EE590000}"/>
    <cellStyle name="Normal 5 2 4 10 2" xfId="23024" xr:uid="{00000000-0005-0000-0000-0000EF590000}"/>
    <cellStyle name="Normal 5 2 4 11" xfId="23025" xr:uid="{00000000-0005-0000-0000-0000F0590000}"/>
    <cellStyle name="Normal 5 2 4 12" xfId="23026" xr:uid="{00000000-0005-0000-0000-0000F1590000}"/>
    <cellStyle name="Normal 5 2 4 2" xfId="23027" xr:uid="{00000000-0005-0000-0000-0000F2590000}"/>
    <cellStyle name="Normal 5 2 4 2 2" xfId="23028" xr:uid="{00000000-0005-0000-0000-0000F3590000}"/>
    <cellStyle name="Normal 5 2 4 2 2 2" xfId="23029" xr:uid="{00000000-0005-0000-0000-0000F4590000}"/>
    <cellStyle name="Normal 5 2 4 2 2 2 2" xfId="23030" xr:uid="{00000000-0005-0000-0000-0000F5590000}"/>
    <cellStyle name="Normal 5 2 4 2 2 2 2 2" xfId="23031" xr:uid="{00000000-0005-0000-0000-0000F6590000}"/>
    <cellStyle name="Normal 5 2 4 2 2 2 3" xfId="23032" xr:uid="{00000000-0005-0000-0000-0000F7590000}"/>
    <cellStyle name="Normal 5 2 4 2 2 2 3 2" xfId="23033" xr:uid="{00000000-0005-0000-0000-0000F8590000}"/>
    <cellStyle name="Normal 5 2 4 2 2 2 4" xfId="23034" xr:uid="{00000000-0005-0000-0000-0000F9590000}"/>
    <cellStyle name="Normal 5 2 4 2 2 3" xfId="23035" xr:uid="{00000000-0005-0000-0000-0000FA590000}"/>
    <cellStyle name="Normal 5 2 4 2 2 3 2" xfId="23036" xr:uid="{00000000-0005-0000-0000-0000FB590000}"/>
    <cellStyle name="Normal 5 2 4 2 2 4" xfId="23037" xr:uid="{00000000-0005-0000-0000-0000FC590000}"/>
    <cellStyle name="Normal 5 2 4 2 2 4 2" xfId="23038" xr:uid="{00000000-0005-0000-0000-0000FD590000}"/>
    <cellStyle name="Normal 5 2 4 2 2 5" xfId="23039" xr:uid="{00000000-0005-0000-0000-0000FE590000}"/>
    <cellStyle name="Normal 5 2 4 2 3" xfId="23040" xr:uid="{00000000-0005-0000-0000-0000FF590000}"/>
    <cellStyle name="Normal 5 2 4 2 3 2" xfId="23041" xr:uid="{00000000-0005-0000-0000-0000005A0000}"/>
    <cellStyle name="Normal 5 2 4 2 3 2 2" xfId="23042" xr:uid="{00000000-0005-0000-0000-0000015A0000}"/>
    <cellStyle name="Normal 5 2 4 2 3 2 2 2" xfId="23043" xr:uid="{00000000-0005-0000-0000-0000025A0000}"/>
    <cellStyle name="Normal 5 2 4 2 3 2 3" xfId="23044" xr:uid="{00000000-0005-0000-0000-0000035A0000}"/>
    <cellStyle name="Normal 5 2 4 2 3 2 3 2" xfId="23045" xr:uid="{00000000-0005-0000-0000-0000045A0000}"/>
    <cellStyle name="Normal 5 2 4 2 3 2 4" xfId="23046" xr:uid="{00000000-0005-0000-0000-0000055A0000}"/>
    <cellStyle name="Normal 5 2 4 2 3 3" xfId="23047" xr:uid="{00000000-0005-0000-0000-0000065A0000}"/>
    <cellStyle name="Normal 5 2 4 2 3 3 2" xfId="23048" xr:uid="{00000000-0005-0000-0000-0000075A0000}"/>
    <cellStyle name="Normal 5 2 4 2 3 4" xfId="23049" xr:uid="{00000000-0005-0000-0000-0000085A0000}"/>
    <cellStyle name="Normal 5 2 4 2 3 4 2" xfId="23050" xr:uid="{00000000-0005-0000-0000-0000095A0000}"/>
    <cellStyle name="Normal 5 2 4 2 3 5" xfId="23051" xr:uid="{00000000-0005-0000-0000-00000A5A0000}"/>
    <cellStyle name="Normal 5 2 4 2 4" xfId="23052" xr:uid="{00000000-0005-0000-0000-00000B5A0000}"/>
    <cellStyle name="Normal 5 2 4 2 4 2" xfId="23053" xr:uid="{00000000-0005-0000-0000-00000C5A0000}"/>
    <cellStyle name="Normal 5 2 4 2 4 2 2" xfId="23054" xr:uid="{00000000-0005-0000-0000-00000D5A0000}"/>
    <cellStyle name="Normal 5 2 4 2 4 3" xfId="23055" xr:uid="{00000000-0005-0000-0000-00000E5A0000}"/>
    <cellStyle name="Normal 5 2 4 2 4 3 2" xfId="23056" xr:uid="{00000000-0005-0000-0000-00000F5A0000}"/>
    <cellStyle name="Normal 5 2 4 2 4 4" xfId="23057" xr:uid="{00000000-0005-0000-0000-0000105A0000}"/>
    <cellStyle name="Normal 5 2 4 2 5" xfId="23058" xr:uid="{00000000-0005-0000-0000-0000115A0000}"/>
    <cellStyle name="Normal 5 2 4 2 5 2" xfId="23059" xr:uid="{00000000-0005-0000-0000-0000125A0000}"/>
    <cellStyle name="Normal 5 2 4 2 6" xfId="23060" xr:uid="{00000000-0005-0000-0000-0000135A0000}"/>
    <cellStyle name="Normal 5 2 4 2 6 2" xfId="23061" xr:uid="{00000000-0005-0000-0000-0000145A0000}"/>
    <cellStyle name="Normal 5 2 4 2 7" xfId="23062" xr:uid="{00000000-0005-0000-0000-0000155A0000}"/>
    <cellStyle name="Normal 5 2 4 2 7 2" xfId="23063" xr:uid="{00000000-0005-0000-0000-0000165A0000}"/>
    <cellStyle name="Normal 5 2 4 2 8" xfId="23064" xr:uid="{00000000-0005-0000-0000-0000175A0000}"/>
    <cellStyle name="Normal 5 2 4 2 9" xfId="23065" xr:uid="{00000000-0005-0000-0000-0000185A0000}"/>
    <cellStyle name="Normal 5 2 4 3" xfId="23066" xr:uid="{00000000-0005-0000-0000-0000195A0000}"/>
    <cellStyle name="Normal 5 2 4 3 2" xfId="23067" xr:uid="{00000000-0005-0000-0000-00001A5A0000}"/>
    <cellStyle name="Normal 5 2 4 3 2 2" xfId="23068" xr:uid="{00000000-0005-0000-0000-00001B5A0000}"/>
    <cellStyle name="Normal 5 2 4 3 2 2 2" xfId="23069" xr:uid="{00000000-0005-0000-0000-00001C5A0000}"/>
    <cellStyle name="Normal 5 2 4 3 2 3" xfId="23070" xr:uid="{00000000-0005-0000-0000-00001D5A0000}"/>
    <cellStyle name="Normal 5 2 4 3 2 3 2" xfId="23071" xr:uid="{00000000-0005-0000-0000-00001E5A0000}"/>
    <cellStyle name="Normal 5 2 4 3 2 4" xfId="23072" xr:uid="{00000000-0005-0000-0000-00001F5A0000}"/>
    <cellStyle name="Normal 5 2 4 3 3" xfId="23073" xr:uid="{00000000-0005-0000-0000-0000205A0000}"/>
    <cellStyle name="Normal 5 2 4 3 3 2" xfId="23074" xr:uid="{00000000-0005-0000-0000-0000215A0000}"/>
    <cellStyle name="Normal 5 2 4 3 4" xfId="23075" xr:uid="{00000000-0005-0000-0000-0000225A0000}"/>
    <cellStyle name="Normal 5 2 4 3 4 2" xfId="23076" xr:uid="{00000000-0005-0000-0000-0000235A0000}"/>
    <cellStyle name="Normal 5 2 4 3 5" xfId="23077" xr:uid="{00000000-0005-0000-0000-0000245A0000}"/>
    <cellStyle name="Normal 5 2 4 4" xfId="23078" xr:uid="{00000000-0005-0000-0000-0000255A0000}"/>
    <cellStyle name="Normal 5 2 4 4 2" xfId="23079" xr:uid="{00000000-0005-0000-0000-0000265A0000}"/>
    <cellStyle name="Normal 5 2 4 4 2 2" xfId="23080" xr:uid="{00000000-0005-0000-0000-0000275A0000}"/>
    <cellStyle name="Normal 5 2 4 4 2 2 2" xfId="23081" xr:uid="{00000000-0005-0000-0000-0000285A0000}"/>
    <cellStyle name="Normal 5 2 4 4 2 3" xfId="23082" xr:uid="{00000000-0005-0000-0000-0000295A0000}"/>
    <cellStyle name="Normal 5 2 4 4 2 3 2" xfId="23083" xr:uid="{00000000-0005-0000-0000-00002A5A0000}"/>
    <cellStyle name="Normal 5 2 4 4 2 4" xfId="23084" xr:uid="{00000000-0005-0000-0000-00002B5A0000}"/>
    <cellStyle name="Normal 5 2 4 4 3" xfId="23085" xr:uid="{00000000-0005-0000-0000-00002C5A0000}"/>
    <cellStyle name="Normal 5 2 4 4 3 2" xfId="23086" xr:uid="{00000000-0005-0000-0000-00002D5A0000}"/>
    <cellStyle name="Normal 5 2 4 4 4" xfId="23087" xr:uid="{00000000-0005-0000-0000-00002E5A0000}"/>
    <cellStyle name="Normal 5 2 4 4 4 2" xfId="23088" xr:uid="{00000000-0005-0000-0000-00002F5A0000}"/>
    <cellStyle name="Normal 5 2 4 4 5" xfId="23089" xr:uid="{00000000-0005-0000-0000-0000305A0000}"/>
    <cellStyle name="Normal 5 2 4 5" xfId="23090" xr:uid="{00000000-0005-0000-0000-0000315A0000}"/>
    <cellStyle name="Normal 5 2 4 5 2" xfId="23091" xr:uid="{00000000-0005-0000-0000-0000325A0000}"/>
    <cellStyle name="Normal 5 2 4 5 2 2" xfId="23092" xr:uid="{00000000-0005-0000-0000-0000335A0000}"/>
    <cellStyle name="Normal 5 2 4 5 3" xfId="23093" xr:uid="{00000000-0005-0000-0000-0000345A0000}"/>
    <cellStyle name="Normal 5 2 4 5 3 2" xfId="23094" xr:uid="{00000000-0005-0000-0000-0000355A0000}"/>
    <cellStyle name="Normal 5 2 4 5 4" xfId="23095" xr:uid="{00000000-0005-0000-0000-0000365A0000}"/>
    <cellStyle name="Normal 5 2 4 6" xfId="23096" xr:uid="{00000000-0005-0000-0000-0000375A0000}"/>
    <cellStyle name="Normal 5 2 4 6 2" xfId="23097" xr:uid="{00000000-0005-0000-0000-0000385A0000}"/>
    <cellStyle name="Normal 5 2 4 6 2 2" xfId="23098" xr:uid="{00000000-0005-0000-0000-0000395A0000}"/>
    <cellStyle name="Normal 5 2 4 6 3" xfId="23099" xr:uid="{00000000-0005-0000-0000-00003A5A0000}"/>
    <cellStyle name="Normal 5 2 4 6 3 2" xfId="23100" xr:uid="{00000000-0005-0000-0000-00003B5A0000}"/>
    <cellStyle name="Normal 5 2 4 6 4" xfId="23101" xr:uid="{00000000-0005-0000-0000-00003C5A0000}"/>
    <cellStyle name="Normal 5 2 4 7" xfId="23102" xr:uid="{00000000-0005-0000-0000-00003D5A0000}"/>
    <cellStyle name="Normal 5 2 4 8" xfId="23103" xr:uid="{00000000-0005-0000-0000-00003E5A0000}"/>
    <cellStyle name="Normal 5 2 4 8 2" xfId="23104" xr:uid="{00000000-0005-0000-0000-00003F5A0000}"/>
    <cellStyle name="Normal 5 2 4 9" xfId="23105" xr:uid="{00000000-0005-0000-0000-0000405A0000}"/>
    <cellStyle name="Normal 5 2 4 9 2" xfId="23106" xr:uid="{00000000-0005-0000-0000-0000415A0000}"/>
    <cellStyle name="Normal 5 2 5" xfId="23107" xr:uid="{00000000-0005-0000-0000-0000425A0000}"/>
    <cellStyle name="Normal 5 2 5 2" xfId="23108" xr:uid="{00000000-0005-0000-0000-0000435A0000}"/>
    <cellStyle name="Normal 5 2 5 3" xfId="23109" xr:uid="{00000000-0005-0000-0000-0000445A0000}"/>
    <cellStyle name="Normal 5 2 5 3 2" xfId="23110" xr:uid="{00000000-0005-0000-0000-0000455A0000}"/>
    <cellStyle name="Normal 5 2 5 4" xfId="23111" xr:uid="{00000000-0005-0000-0000-0000465A0000}"/>
    <cellStyle name="Normal 5 2 5 4 2" xfId="23112" xr:uid="{00000000-0005-0000-0000-0000475A0000}"/>
    <cellStyle name="Normal 5 2 5 5" xfId="23113" xr:uid="{00000000-0005-0000-0000-0000485A0000}"/>
    <cellStyle name="Normal 5 2 5 5 2" xfId="23114" xr:uid="{00000000-0005-0000-0000-0000495A0000}"/>
    <cellStyle name="Normal 5 2 6" xfId="23115" xr:uid="{00000000-0005-0000-0000-00004A5A0000}"/>
    <cellStyle name="Normal 5 2 6 2" xfId="23116" xr:uid="{00000000-0005-0000-0000-00004B5A0000}"/>
    <cellStyle name="Normal 5 2 6 3" xfId="23117" xr:uid="{00000000-0005-0000-0000-00004C5A0000}"/>
    <cellStyle name="Normal 5 2 6 3 2" xfId="23118" xr:uid="{00000000-0005-0000-0000-00004D5A0000}"/>
    <cellStyle name="Normal 5 2 6 4" xfId="23119" xr:uid="{00000000-0005-0000-0000-00004E5A0000}"/>
    <cellStyle name="Normal 5 2 6 4 2" xfId="23120" xr:uid="{00000000-0005-0000-0000-00004F5A0000}"/>
    <cellStyle name="Normal 5 2 6 5" xfId="23121" xr:uid="{00000000-0005-0000-0000-0000505A0000}"/>
    <cellStyle name="Normal 5 2 6 5 2" xfId="23122" xr:uid="{00000000-0005-0000-0000-0000515A0000}"/>
    <cellStyle name="Normal 5 2 7" xfId="23123" xr:uid="{00000000-0005-0000-0000-0000525A0000}"/>
    <cellStyle name="Normal 5 2 7 2" xfId="23124" xr:uid="{00000000-0005-0000-0000-0000535A0000}"/>
    <cellStyle name="Normal 5 2 7 3" xfId="23125" xr:uid="{00000000-0005-0000-0000-0000545A0000}"/>
    <cellStyle name="Normal 5 2 7 3 2" xfId="23126" xr:uid="{00000000-0005-0000-0000-0000555A0000}"/>
    <cellStyle name="Normal 5 2 7 4" xfId="23127" xr:uid="{00000000-0005-0000-0000-0000565A0000}"/>
    <cellStyle name="Normal 5 2 7 4 2" xfId="23128" xr:uid="{00000000-0005-0000-0000-0000575A0000}"/>
    <cellStyle name="Normal 5 2 7 5" xfId="23129" xr:uid="{00000000-0005-0000-0000-0000585A0000}"/>
    <cellStyle name="Normal 5 2 8" xfId="23130" xr:uid="{00000000-0005-0000-0000-0000595A0000}"/>
    <cellStyle name="Normal 5 2 8 2" xfId="23131" xr:uid="{00000000-0005-0000-0000-00005A5A0000}"/>
    <cellStyle name="Normal 5 2 8 2 2" xfId="23132" xr:uid="{00000000-0005-0000-0000-00005B5A0000}"/>
    <cellStyle name="Normal 5 2 8 2 2 2" xfId="23133" xr:uid="{00000000-0005-0000-0000-00005C5A0000}"/>
    <cellStyle name="Normal 5 2 8 2 3" xfId="23134" xr:uid="{00000000-0005-0000-0000-00005D5A0000}"/>
    <cellStyle name="Normal 5 2 8 2 3 2" xfId="23135" xr:uid="{00000000-0005-0000-0000-00005E5A0000}"/>
    <cellStyle name="Normal 5 2 8 2 4" xfId="23136" xr:uid="{00000000-0005-0000-0000-00005F5A0000}"/>
    <cellStyle name="Normal 5 2 9" xfId="23137" xr:uid="{00000000-0005-0000-0000-0000605A0000}"/>
    <cellStyle name="Normal 5 2 9 2" xfId="23138" xr:uid="{00000000-0005-0000-0000-0000615A0000}"/>
    <cellStyle name="Normal 5 2 9 3" xfId="23139" xr:uid="{00000000-0005-0000-0000-0000625A0000}"/>
    <cellStyle name="Normal 5 2 9 3 2" xfId="23140" xr:uid="{00000000-0005-0000-0000-0000635A0000}"/>
    <cellStyle name="Normal 5 2 9 4" xfId="23141" xr:uid="{00000000-0005-0000-0000-0000645A0000}"/>
    <cellStyle name="Normal 5 2 9 4 2" xfId="23142" xr:uid="{00000000-0005-0000-0000-0000655A0000}"/>
    <cellStyle name="Normal 5 2 9 5" xfId="23143" xr:uid="{00000000-0005-0000-0000-0000665A0000}"/>
    <cellStyle name="Normal 5 3" xfId="23144" xr:uid="{00000000-0005-0000-0000-0000675A0000}"/>
    <cellStyle name="Normal 5 3 10" xfId="23145" xr:uid="{00000000-0005-0000-0000-0000685A0000}"/>
    <cellStyle name="Normal 5 3 10 2" xfId="23146" xr:uid="{00000000-0005-0000-0000-0000695A0000}"/>
    <cellStyle name="Normal 5 3 11" xfId="23147" xr:uid="{00000000-0005-0000-0000-00006A5A0000}"/>
    <cellStyle name="Normal 5 3 11 2" xfId="23148" xr:uid="{00000000-0005-0000-0000-00006B5A0000}"/>
    <cellStyle name="Normal 5 3 12" xfId="23149" xr:uid="{00000000-0005-0000-0000-00006C5A0000}"/>
    <cellStyle name="Normal 5 3 13" xfId="23150" xr:uid="{00000000-0005-0000-0000-00006D5A0000}"/>
    <cellStyle name="Normal 5 3 2" xfId="23151" xr:uid="{00000000-0005-0000-0000-00006E5A0000}"/>
    <cellStyle name="Normal 5 3 2 10" xfId="23152" xr:uid="{00000000-0005-0000-0000-00006F5A0000}"/>
    <cellStyle name="Normal 5 3 2 10 2" xfId="23153" xr:uid="{00000000-0005-0000-0000-0000705A0000}"/>
    <cellStyle name="Normal 5 3 2 11" xfId="23154" xr:uid="{00000000-0005-0000-0000-0000715A0000}"/>
    <cellStyle name="Normal 5 3 2 11 2" xfId="23155" xr:uid="{00000000-0005-0000-0000-0000725A0000}"/>
    <cellStyle name="Normal 5 3 2 12" xfId="23156" xr:uid="{00000000-0005-0000-0000-0000735A0000}"/>
    <cellStyle name="Normal 5 3 2 12 2" xfId="23157" xr:uid="{00000000-0005-0000-0000-0000745A0000}"/>
    <cellStyle name="Normal 5 3 2 2" xfId="23158" xr:uid="{00000000-0005-0000-0000-0000755A0000}"/>
    <cellStyle name="Normal 5 3 2 2 2" xfId="23159" xr:uid="{00000000-0005-0000-0000-0000765A0000}"/>
    <cellStyle name="Normal 5 3 2 2 2 2" xfId="23160" xr:uid="{00000000-0005-0000-0000-0000775A0000}"/>
    <cellStyle name="Normal 5 3 2 2 2 2 2" xfId="23161" xr:uid="{00000000-0005-0000-0000-0000785A0000}"/>
    <cellStyle name="Normal 5 3 2 2 2 2 2 2" xfId="23162" xr:uid="{00000000-0005-0000-0000-0000795A0000}"/>
    <cellStyle name="Normal 5 3 2 2 2 2 3" xfId="23163" xr:uid="{00000000-0005-0000-0000-00007A5A0000}"/>
    <cellStyle name="Normal 5 3 2 2 2 2 3 2" xfId="23164" xr:uid="{00000000-0005-0000-0000-00007B5A0000}"/>
    <cellStyle name="Normal 5 3 2 2 2 2 4" xfId="23165" xr:uid="{00000000-0005-0000-0000-00007C5A0000}"/>
    <cellStyle name="Normal 5 3 2 2 2 3" xfId="23166" xr:uid="{00000000-0005-0000-0000-00007D5A0000}"/>
    <cellStyle name="Normal 5 3 2 2 2 3 2" xfId="23167" xr:uid="{00000000-0005-0000-0000-00007E5A0000}"/>
    <cellStyle name="Normal 5 3 2 2 2 3 2 2" xfId="23168" xr:uid="{00000000-0005-0000-0000-00007F5A0000}"/>
    <cellStyle name="Normal 5 3 2 2 2 3 3" xfId="23169" xr:uid="{00000000-0005-0000-0000-0000805A0000}"/>
    <cellStyle name="Normal 5 3 2 2 2 3 3 2" xfId="23170" xr:uid="{00000000-0005-0000-0000-0000815A0000}"/>
    <cellStyle name="Normal 5 3 2 2 2 3 4" xfId="23171" xr:uid="{00000000-0005-0000-0000-0000825A0000}"/>
    <cellStyle name="Normal 5 3 2 2 2 4" xfId="23172" xr:uid="{00000000-0005-0000-0000-0000835A0000}"/>
    <cellStyle name="Normal 5 3 2 2 2 4 2" xfId="23173" xr:uid="{00000000-0005-0000-0000-0000845A0000}"/>
    <cellStyle name="Normal 5 3 2 2 2 5" xfId="23174" xr:uid="{00000000-0005-0000-0000-0000855A0000}"/>
    <cellStyle name="Normal 5 3 2 2 2 5 2" xfId="23175" xr:uid="{00000000-0005-0000-0000-0000865A0000}"/>
    <cellStyle name="Normal 5 3 2 2 2 6" xfId="23176" xr:uid="{00000000-0005-0000-0000-0000875A0000}"/>
    <cellStyle name="Normal 5 3 2 2 3" xfId="23177" xr:uid="{00000000-0005-0000-0000-0000885A0000}"/>
    <cellStyle name="Normal 5 3 2 2 3 2" xfId="23178" xr:uid="{00000000-0005-0000-0000-0000895A0000}"/>
    <cellStyle name="Normal 5 3 2 2 3 2 2" xfId="23179" xr:uid="{00000000-0005-0000-0000-00008A5A0000}"/>
    <cellStyle name="Normal 5 3 2 2 3 3" xfId="23180" xr:uid="{00000000-0005-0000-0000-00008B5A0000}"/>
    <cellStyle name="Normal 5 3 2 2 3 3 2" xfId="23181" xr:uid="{00000000-0005-0000-0000-00008C5A0000}"/>
    <cellStyle name="Normal 5 3 2 2 3 4" xfId="23182" xr:uid="{00000000-0005-0000-0000-00008D5A0000}"/>
    <cellStyle name="Normal 5 3 2 2 4" xfId="23183" xr:uid="{00000000-0005-0000-0000-00008E5A0000}"/>
    <cellStyle name="Normal 5 3 2 2 4 2" xfId="23184" xr:uid="{00000000-0005-0000-0000-00008F5A0000}"/>
    <cellStyle name="Normal 5 3 2 2 4 2 2" xfId="23185" xr:uid="{00000000-0005-0000-0000-0000905A0000}"/>
    <cellStyle name="Normal 5 3 2 2 4 3" xfId="23186" xr:uid="{00000000-0005-0000-0000-0000915A0000}"/>
    <cellStyle name="Normal 5 3 2 2 4 3 2" xfId="23187" xr:uid="{00000000-0005-0000-0000-0000925A0000}"/>
    <cellStyle name="Normal 5 3 2 2 4 4" xfId="23188" xr:uid="{00000000-0005-0000-0000-0000935A0000}"/>
    <cellStyle name="Normal 5 3 2 2 5" xfId="23189" xr:uid="{00000000-0005-0000-0000-0000945A0000}"/>
    <cellStyle name="Normal 5 3 2 2 5 2" xfId="23190" xr:uid="{00000000-0005-0000-0000-0000955A0000}"/>
    <cellStyle name="Normal 5 3 2 2 6" xfId="23191" xr:uid="{00000000-0005-0000-0000-0000965A0000}"/>
    <cellStyle name="Normal 5 3 2 2 6 2" xfId="23192" xr:uid="{00000000-0005-0000-0000-0000975A0000}"/>
    <cellStyle name="Normal 5 3 2 2 7" xfId="23193" xr:uid="{00000000-0005-0000-0000-0000985A0000}"/>
    <cellStyle name="Normal 5 3 2 2_Active vs. Retiree" xfId="23194" xr:uid="{00000000-0005-0000-0000-0000995A0000}"/>
    <cellStyle name="Normal 5 3 2 3" xfId="23195" xr:uid="{00000000-0005-0000-0000-00009A5A0000}"/>
    <cellStyle name="Normal 5 3 2 3 2" xfId="23196" xr:uid="{00000000-0005-0000-0000-00009B5A0000}"/>
    <cellStyle name="Normal 5 3 2 3 2 2" xfId="23197" xr:uid="{00000000-0005-0000-0000-00009C5A0000}"/>
    <cellStyle name="Normal 5 3 2 3 2 2 2" xfId="23198" xr:uid="{00000000-0005-0000-0000-00009D5A0000}"/>
    <cellStyle name="Normal 5 3 2 3 2 3" xfId="23199" xr:uid="{00000000-0005-0000-0000-00009E5A0000}"/>
    <cellStyle name="Normal 5 3 2 3 2 3 2" xfId="23200" xr:uid="{00000000-0005-0000-0000-00009F5A0000}"/>
    <cellStyle name="Normal 5 3 2 3 2 4" xfId="23201" xr:uid="{00000000-0005-0000-0000-0000A05A0000}"/>
    <cellStyle name="Normal 5 3 2 3 3" xfId="23202" xr:uid="{00000000-0005-0000-0000-0000A15A0000}"/>
    <cellStyle name="Normal 5 3 2 3 3 2" xfId="23203" xr:uid="{00000000-0005-0000-0000-0000A25A0000}"/>
    <cellStyle name="Normal 5 3 2 3 3 2 2" xfId="23204" xr:uid="{00000000-0005-0000-0000-0000A35A0000}"/>
    <cellStyle name="Normal 5 3 2 3 3 3" xfId="23205" xr:uid="{00000000-0005-0000-0000-0000A45A0000}"/>
    <cellStyle name="Normal 5 3 2 3 3 3 2" xfId="23206" xr:uid="{00000000-0005-0000-0000-0000A55A0000}"/>
    <cellStyle name="Normal 5 3 2 3 3 4" xfId="23207" xr:uid="{00000000-0005-0000-0000-0000A65A0000}"/>
    <cellStyle name="Normal 5 3 2 3 4" xfId="23208" xr:uid="{00000000-0005-0000-0000-0000A75A0000}"/>
    <cellStyle name="Normal 5 3 2 3 4 2" xfId="23209" xr:uid="{00000000-0005-0000-0000-0000A85A0000}"/>
    <cellStyle name="Normal 5 3 2 3 5" xfId="23210" xr:uid="{00000000-0005-0000-0000-0000A95A0000}"/>
    <cellStyle name="Normal 5 3 2 3 5 2" xfId="23211" xr:uid="{00000000-0005-0000-0000-0000AA5A0000}"/>
    <cellStyle name="Normal 5 3 2 3 6" xfId="23212" xr:uid="{00000000-0005-0000-0000-0000AB5A0000}"/>
    <cellStyle name="Normal 5 3 2 4" xfId="23213" xr:uid="{00000000-0005-0000-0000-0000AC5A0000}"/>
    <cellStyle name="Normal 5 3 2 4 2" xfId="23214" xr:uid="{00000000-0005-0000-0000-0000AD5A0000}"/>
    <cellStyle name="Normal 5 3 2 4 2 2" xfId="23215" xr:uid="{00000000-0005-0000-0000-0000AE5A0000}"/>
    <cellStyle name="Normal 5 3 2 4 3" xfId="23216" xr:uid="{00000000-0005-0000-0000-0000AF5A0000}"/>
    <cellStyle name="Normal 5 3 2 4 3 2" xfId="23217" xr:uid="{00000000-0005-0000-0000-0000B05A0000}"/>
    <cellStyle name="Normal 5 3 2 4 4" xfId="23218" xr:uid="{00000000-0005-0000-0000-0000B15A0000}"/>
    <cellStyle name="Normal 5 3 2 5" xfId="23219" xr:uid="{00000000-0005-0000-0000-0000B25A0000}"/>
    <cellStyle name="Normal 5 3 2 5 2" xfId="23220" xr:uid="{00000000-0005-0000-0000-0000B35A0000}"/>
    <cellStyle name="Normal 5 3 2 5 2 2" xfId="23221" xr:uid="{00000000-0005-0000-0000-0000B45A0000}"/>
    <cellStyle name="Normal 5 3 2 5 2 2 2" xfId="23222" xr:uid="{00000000-0005-0000-0000-0000B55A0000}"/>
    <cellStyle name="Normal 5 3 2 5 2 3" xfId="23223" xr:uid="{00000000-0005-0000-0000-0000B65A0000}"/>
    <cellStyle name="Normal 5 3 2 5 2 3 2" xfId="23224" xr:uid="{00000000-0005-0000-0000-0000B75A0000}"/>
    <cellStyle name="Normal 5 3 2 5 2 4" xfId="23225" xr:uid="{00000000-0005-0000-0000-0000B85A0000}"/>
    <cellStyle name="Normal 5 3 2 6" xfId="23226" xr:uid="{00000000-0005-0000-0000-0000B95A0000}"/>
    <cellStyle name="Normal 5 3 2 7" xfId="23227" xr:uid="{00000000-0005-0000-0000-0000BA5A0000}"/>
    <cellStyle name="Normal 5 3 2 8" xfId="23228" xr:uid="{00000000-0005-0000-0000-0000BB5A0000}"/>
    <cellStyle name="Normal 5 3 2 9" xfId="23229" xr:uid="{00000000-0005-0000-0000-0000BC5A0000}"/>
    <cellStyle name="Normal 5 3 2_Active vs. Retiree" xfId="23230" xr:uid="{00000000-0005-0000-0000-0000BD5A0000}"/>
    <cellStyle name="Normal 5 3 3" xfId="23231" xr:uid="{00000000-0005-0000-0000-0000BE5A0000}"/>
    <cellStyle name="Normal 5 3 3 2" xfId="23232" xr:uid="{00000000-0005-0000-0000-0000BF5A0000}"/>
    <cellStyle name="Normal 5 3 3 2 2" xfId="23233" xr:uid="{00000000-0005-0000-0000-0000C05A0000}"/>
    <cellStyle name="Normal 5 3 3 2 2 2" xfId="23234" xr:uid="{00000000-0005-0000-0000-0000C15A0000}"/>
    <cellStyle name="Normal 5 3 3 2 2 2 2" xfId="23235" xr:uid="{00000000-0005-0000-0000-0000C25A0000}"/>
    <cellStyle name="Normal 5 3 3 2 2 3" xfId="23236" xr:uid="{00000000-0005-0000-0000-0000C35A0000}"/>
    <cellStyle name="Normal 5 3 3 2 2 3 2" xfId="23237" xr:uid="{00000000-0005-0000-0000-0000C45A0000}"/>
    <cellStyle name="Normal 5 3 3 2 2 4" xfId="23238" xr:uid="{00000000-0005-0000-0000-0000C55A0000}"/>
    <cellStyle name="Normal 5 3 3 2 3" xfId="23239" xr:uid="{00000000-0005-0000-0000-0000C65A0000}"/>
    <cellStyle name="Normal 5 3 3 2 3 2" xfId="23240" xr:uid="{00000000-0005-0000-0000-0000C75A0000}"/>
    <cellStyle name="Normal 5 3 3 2 3 2 2" xfId="23241" xr:uid="{00000000-0005-0000-0000-0000C85A0000}"/>
    <cellStyle name="Normal 5 3 3 2 3 3" xfId="23242" xr:uid="{00000000-0005-0000-0000-0000C95A0000}"/>
    <cellStyle name="Normal 5 3 3 2 3 3 2" xfId="23243" xr:uid="{00000000-0005-0000-0000-0000CA5A0000}"/>
    <cellStyle name="Normal 5 3 3 2 3 4" xfId="23244" xr:uid="{00000000-0005-0000-0000-0000CB5A0000}"/>
    <cellStyle name="Normal 5 3 3 2 4" xfId="23245" xr:uid="{00000000-0005-0000-0000-0000CC5A0000}"/>
    <cellStyle name="Normal 5 3 3 2 4 2" xfId="23246" xr:uid="{00000000-0005-0000-0000-0000CD5A0000}"/>
    <cellStyle name="Normal 5 3 3 2 5" xfId="23247" xr:uid="{00000000-0005-0000-0000-0000CE5A0000}"/>
    <cellStyle name="Normal 5 3 3 2 5 2" xfId="23248" xr:uid="{00000000-0005-0000-0000-0000CF5A0000}"/>
    <cellStyle name="Normal 5 3 3 2 6" xfId="23249" xr:uid="{00000000-0005-0000-0000-0000D05A0000}"/>
    <cellStyle name="Normal 5 3 3 3" xfId="23250" xr:uid="{00000000-0005-0000-0000-0000D15A0000}"/>
    <cellStyle name="Normal 5 3 3 3 2" xfId="23251" xr:uid="{00000000-0005-0000-0000-0000D25A0000}"/>
    <cellStyle name="Normal 5 3 3 3 2 2" xfId="23252" xr:uid="{00000000-0005-0000-0000-0000D35A0000}"/>
    <cellStyle name="Normal 5 3 3 3 3" xfId="23253" xr:uid="{00000000-0005-0000-0000-0000D45A0000}"/>
    <cellStyle name="Normal 5 3 3 3 3 2" xfId="23254" xr:uid="{00000000-0005-0000-0000-0000D55A0000}"/>
    <cellStyle name="Normal 5 3 3 3 4" xfId="23255" xr:uid="{00000000-0005-0000-0000-0000D65A0000}"/>
    <cellStyle name="Normal 5 3 3 4" xfId="23256" xr:uid="{00000000-0005-0000-0000-0000D75A0000}"/>
    <cellStyle name="Normal 5 3 3 4 2" xfId="23257" xr:uid="{00000000-0005-0000-0000-0000D85A0000}"/>
    <cellStyle name="Normal 5 3 3 4 2 2" xfId="23258" xr:uid="{00000000-0005-0000-0000-0000D95A0000}"/>
    <cellStyle name="Normal 5 3 3 4 3" xfId="23259" xr:uid="{00000000-0005-0000-0000-0000DA5A0000}"/>
    <cellStyle name="Normal 5 3 3 4 3 2" xfId="23260" xr:uid="{00000000-0005-0000-0000-0000DB5A0000}"/>
    <cellStyle name="Normal 5 3 3 4 4" xfId="23261" xr:uid="{00000000-0005-0000-0000-0000DC5A0000}"/>
    <cellStyle name="Normal 5 3 3 5" xfId="23262" xr:uid="{00000000-0005-0000-0000-0000DD5A0000}"/>
    <cellStyle name="Normal 5 3 3 5 2" xfId="23263" xr:uid="{00000000-0005-0000-0000-0000DE5A0000}"/>
    <cellStyle name="Normal 5 3 3 6" xfId="23264" xr:uid="{00000000-0005-0000-0000-0000DF5A0000}"/>
    <cellStyle name="Normal 5 3 3 6 2" xfId="23265" xr:uid="{00000000-0005-0000-0000-0000E05A0000}"/>
    <cellStyle name="Normal 5 3 3 7" xfId="23266" xr:uid="{00000000-0005-0000-0000-0000E15A0000}"/>
    <cellStyle name="Normal 5 3 3 7 2" xfId="23267" xr:uid="{00000000-0005-0000-0000-0000E25A0000}"/>
    <cellStyle name="Normal 5 3 3 8" xfId="23268" xr:uid="{00000000-0005-0000-0000-0000E35A0000}"/>
    <cellStyle name="Normal 5 3 3_Active vs. Retiree" xfId="23269" xr:uid="{00000000-0005-0000-0000-0000E45A0000}"/>
    <cellStyle name="Normal 5 3 4" xfId="23270" xr:uid="{00000000-0005-0000-0000-0000E55A0000}"/>
    <cellStyle name="Normal 5 3 4 2" xfId="23271" xr:uid="{00000000-0005-0000-0000-0000E65A0000}"/>
    <cellStyle name="Normal 5 3 4 2 2" xfId="23272" xr:uid="{00000000-0005-0000-0000-0000E75A0000}"/>
    <cellStyle name="Normal 5 3 4 2 2 2" xfId="23273" xr:uid="{00000000-0005-0000-0000-0000E85A0000}"/>
    <cellStyle name="Normal 5 3 4 2 2 2 2" xfId="23274" xr:uid="{00000000-0005-0000-0000-0000E95A0000}"/>
    <cellStyle name="Normal 5 3 4 2 2 3" xfId="23275" xr:uid="{00000000-0005-0000-0000-0000EA5A0000}"/>
    <cellStyle name="Normal 5 3 4 2 2 3 2" xfId="23276" xr:uid="{00000000-0005-0000-0000-0000EB5A0000}"/>
    <cellStyle name="Normal 5 3 4 2 2 4" xfId="23277" xr:uid="{00000000-0005-0000-0000-0000EC5A0000}"/>
    <cellStyle name="Normal 5 3 4 2 3" xfId="23278" xr:uid="{00000000-0005-0000-0000-0000ED5A0000}"/>
    <cellStyle name="Normal 5 3 4 2 3 2" xfId="23279" xr:uid="{00000000-0005-0000-0000-0000EE5A0000}"/>
    <cellStyle name="Normal 5 3 4 2 3 2 2" xfId="23280" xr:uid="{00000000-0005-0000-0000-0000EF5A0000}"/>
    <cellStyle name="Normal 5 3 4 2 3 3" xfId="23281" xr:uid="{00000000-0005-0000-0000-0000F05A0000}"/>
    <cellStyle name="Normal 5 3 4 2 3 3 2" xfId="23282" xr:uid="{00000000-0005-0000-0000-0000F15A0000}"/>
    <cellStyle name="Normal 5 3 4 2 3 4" xfId="23283" xr:uid="{00000000-0005-0000-0000-0000F25A0000}"/>
    <cellStyle name="Normal 5 3 4 2 4" xfId="23284" xr:uid="{00000000-0005-0000-0000-0000F35A0000}"/>
    <cellStyle name="Normal 5 3 4 2 4 2" xfId="23285" xr:uid="{00000000-0005-0000-0000-0000F45A0000}"/>
    <cellStyle name="Normal 5 3 4 2 5" xfId="23286" xr:uid="{00000000-0005-0000-0000-0000F55A0000}"/>
    <cellStyle name="Normal 5 3 4 2 5 2" xfId="23287" xr:uid="{00000000-0005-0000-0000-0000F65A0000}"/>
    <cellStyle name="Normal 5 3 4 2 6" xfId="23288" xr:uid="{00000000-0005-0000-0000-0000F75A0000}"/>
    <cellStyle name="Normal 5 3 4 3" xfId="23289" xr:uid="{00000000-0005-0000-0000-0000F85A0000}"/>
    <cellStyle name="Normal 5 3 4 3 2" xfId="23290" xr:uid="{00000000-0005-0000-0000-0000F95A0000}"/>
    <cellStyle name="Normal 5 3 4 3 2 2" xfId="23291" xr:uid="{00000000-0005-0000-0000-0000FA5A0000}"/>
    <cellStyle name="Normal 5 3 4 3 3" xfId="23292" xr:uid="{00000000-0005-0000-0000-0000FB5A0000}"/>
    <cellStyle name="Normal 5 3 4 3 3 2" xfId="23293" xr:uid="{00000000-0005-0000-0000-0000FC5A0000}"/>
    <cellStyle name="Normal 5 3 4 3 4" xfId="23294" xr:uid="{00000000-0005-0000-0000-0000FD5A0000}"/>
    <cellStyle name="Normal 5 3 4 4" xfId="23295" xr:uid="{00000000-0005-0000-0000-0000FE5A0000}"/>
    <cellStyle name="Normal 5 3 4 4 2" xfId="23296" xr:uid="{00000000-0005-0000-0000-0000FF5A0000}"/>
    <cellStyle name="Normal 5 3 4 4 2 2" xfId="23297" xr:uid="{00000000-0005-0000-0000-0000005B0000}"/>
    <cellStyle name="Normal 5 3 4 4 3" xfId="23298" xr:uid="{00000000-0005-0000-0000-0000015B0000}"/>
    <cellStyle name="Normal 5 3 4 4 3 2" xfId="23299" xr:uid="{00000000-0005-0000-0000-0000025B0000}"/>
    <cellStyle name="Normal 5 3 4 4 4" xfId="23300" xr:uid="{00000000-0005-0000-0000-0000035B0000}"/>
    <cellStyle name="Normal 5 3 4 5" xfId="23301" xr:uid="{00000000-0005-0000-0000-0000045B0000}"/>
    <cellStyle name="Normal 5 3 4 5 2" xfId="23302" xr:uid="{00000000-0005-0000-0000-0000055B0000}"/>
    <cellStyle name="Normal 5 3 4 6" xfId="23303" xr:uid="{00000000-0005-0000-0000-0000065B0000}"/>
    <cellStyle name="Normal 5 3 4 6 2" xfId="23304" xr:uid="{00000000-0005-0000-0000-0000075B0000}"/>
    <cellStyle name="Normal 5 3 4 7" xfId="23305" xr:uid="{00000000-0005-0000-0000-0000085B0000}"/>
    <cellStyle name="Normal 5 3 4_Active vs. Retiree" xfId="23306" xr:uid="{00000000-0005-0000-0000-0000095B0000}"/>
    <cellStyle name="Normal 5 3 5" xfId="23307" xr:uid="{00000000-0005-0000-0000-00000A5B0000}"/>
    <cellStyle name="Normal 5 3 5 2" xfId="23308" xr:uid="{00000000-0005-0000-0000-00000B5B0000}"/>
    <cellStyle name="Normal 5 3 5 2 2" xfId="23309" xr:uid="{00000000-0005-0000-0000-00000C5B0000}"/>
    <cellStyle name="Normal 5 3 5 2 2 2" xfId="23310" xr:uid="{00000000-0005-0000-0000-00000D5B0000}"/>
    <cellStyle name="Normal 5 3 5 2 3" xfId="23311" xr:uid="{00000000-0005-0000-0000-00000E5B0000}"/>
    <cellStyle name="Normal 5 3 5 2 3 2" xfId="23312" xr:uid="{00000000-0005-0000-0000-00000F5B0000}"/>
    <cellStyle name="Normal 5 3 5 2 4" xfId="23313" xr:uid="{00000000-0005-0000-0000-0000105B0000}"/>
    <cellStyle name="Normal 5 3 5 3" xfId="23314" xr:uid="{00000000-0005-0000-0000-0000115B0000}"/>
    <cellStyle name="Normal 5 3 5 3 2" xfId="23315" xr:uid="{00000000-0005-0000-0000-0000125B0000}"/>
    <cellStyle name="Normal 5 3 5 3 2 2" xfId="23316" xr:uid="{00000000-0005-0000-0000-0000135B0000}"/>
    <cellStyle name="Normal 5 3 5 3 3" xfId="23317" xr:uid="{00000000-0005-0000-0000-0000145B0000}"/>
    <cellStyle name="Normal 5 3 5 3 3 2" xfId="23318" xr:uid="{00000000-0005-0000-0000-0000155B0000}"/>
    <cellStyle name="Normal 5 3 5 3 4" xfId="23319" xr:uid="{00000000-0005-0000-0000-0000165B0000}"/>
    <cellStyle name="Normal 5 3 5 4" xfId="23320" xr:uid="{00000000-0005-0000-0000-0000175B0000}"/>
    <cellStyle name="Normal 5 3 5 4 2" xfId="23321" xr:uid="{00000000-0005-0000-0000-0000185B0000}"/>
    <cellStyle name="Normal 5 3 5 5" xfId="23322" xr:uid="{00000000-0005-0000-0000-0000195B0000}"/>
    <cellStyle name="Normal 5 3 5 5 2" xfId="23323" xr:uid="{00000000-0005-0000-0000-00001A5B0000}"/>
    <cellStyle name="Normal 5 3 5 6" xfId="23324" xr:uid="{00000000-0005-0000-0000-00001B5B0000}"/>
    <cellStyle name="Normal 5 3 6" xfId="23325" xr:uid="{00000000-0005-0000-0000-00001C5B0000}"/>
    <cellStyle name="Normal 5 3 6 2" xfId="23326" xr:uid="{00000000-0005-0000-0000-00001D5B0000}"/>
    <cellStyle name="Normal 5 3 6 2 2" xfId="23327" xr:uid="{00000000-0005-0000-0000-00001E5B0000}"/>
    <cellStyle name="Normal 5 3 6 2 2 2" xfId="23328" xr:uid="{00000000-0005-0000-0000-00001F5B0000}"/>
    <cellStyle name="Normal 5 3 6 2 3" xfId="23329" xr:uid="{00000000-0005-0000-0000-0000205B0000}"/>
    <cellStyle name="Normal 5 3 6 2 3 2" xfId="23330" xr:uid="{00000000-0005-0000-0000-0000215B0000}"/>
    <cellStyle name="Normal 5 3 6 2 4" xfId="23331" xr:uid="{00000000-0005-0000-0000-0000225B0000}"/>
    <cellStyle name="Normal 5 3 6 3" xfId="23332" xr:uid="{00000000-0005-0000-0000-0000235B0000}"/>
    <cellStyle name="Normal 5 3 6 3 2" xfId="23333" xr:uid="{00000000-0005-0000-0000-0000245B0000}"/>
    <cellStyle name="Normal 5 3 6 3 2 2" xfId="23334" xr:uid="{00000000-0005-0000-0000-0000255B0000}"/>
    <cellStyle name="Normal 5 3 6 3 3" xfId="23335" xr:uid="{00000000-0005-0000-0000-0000265B0000}"/>
    <cellStyle name="Normal 5 3 6 3 3 2" xfId="23336" xr:uid="{00000000-0005-0000-0000-0000275B0000}"/>
    <cellStyle name="Normal 5 3 6 3 4" xfId="23337" xr:uid="{00000000-0005-0000-0000-0000285B0000}"/>
    <cellStyle name="Normal 5 3 6 4" xfId="23338" xr:uid="{00000000-0005-0000-0000-0000295B0000}"/>
    <cellStyle name="Normal 5 3 6 4 2" xfId="23339" xr:uid="{00000000-0005-0000-0000-00002A5B0000}"/>
    <cellStyle name="Normal 5 3 6 5" xfId="23340" xr:uid="{00000000-0005-0000-0000-00002B5B0000}"/>
    <cellStyle name="Normal 5 3 6 5 2" xfId="23341" xr:uid="{00000000-0005-0000-0000-00002C5B0000}"/>
    <cellStyle name="Normal 5 3 6 6" xfId="23342" xr:uid="{00000000-0005-0000-0000-00002D5B0000}"/>
    <cellStyle name="Normal 5 3 7" xfId="23343" xr:uid="{00000000-0005-0000-0000-00002E5B0000}"/>
    <cellStyle name="Normal 5 3 7 2" xfId="23344" xr:uid="{00000000-0005-0000-0000-00002F5B0000}"/>
    <cellStyle name="Normal 5 3 7 2 2" xfId="23345" xr:uid="{00000000-0005-0000-0000-0000305B0000}"/>
    <cellStyle name="Normal 5 3 7 2 2 2" xfId="23346" xr:uid="{00000000-0005-0000-0000-0000315B0000}"/>
    <cellStyle name="Normal 5 3 7 2 3" xfId="23347" xr:uid="{00000000-0005-0000-0000-0000325B0000}"/>
    <cellStyle name="Normal 5 3 7 2 3 2" xfId="23348" xr:uid="{00000000-0005-0000-0000-0000335B0000}"/>
    <cellStyle name="Normal 5 3 7 2 4" xfId="23349" xr:uid="{00000000-0005-0000-0000-0000345B0000}"/>
    <cellStyle name="Normal 5 3 8" xfId="23350" xr:uid="{00000000-0005-0000-0000-0000355B0000}"/>
    <cellStyle name="Normal 5 3 8 2" xfId="23351" xr:uid="{00000000-0005-0000-0000-0000365B0000}"/>
    <cellStyle name="Normal 5 3 8 2 2" xfId="23352" xr:uid="{00000000-0005-0000-0000-0000375B0000}"/>
    <cellStyle name="Normal 5 3 8 3" xfId="23353" xr:uid="{00000000-0005-0000-0000-0000385B0000}"/>
    <cellStyle name="Normal 5 3 8 3 2" xfId="23354" xr:uid="{00000000-0005-0000-0000-0000395B0000}"/>
    <cellStyle name="Normal 5 3 8 4" xfId="23355" xr:uid="{00000000-0005-0000-0000-00003A5B0000}"/>
    <cellStyle name="Normal 5 3 9" xfId="23356" xr:uid="{00000000-0005-0000-0000-00003B5B0000}"/>
    <cellStyle name="Normal 5 3 9 2" xfId="23357" xr:uid="{00000000-0005-0000-0000-00003C5B0000}"/>
    <cellStyle name="Normal 5 3_Active vs. Retiree" xfId="23358" xr:uid="{00000000-0005-0000-0000-00003D5B0000}"/>
    <cellStyle name="Normal 5 4" xfId="23359" xr:uid="{00000000-0005-0000-0000-00003E5B0000}"/>
    <cellStyle name="Normal 5 4 10" xfId="23360" xr:uid="{00000000-0005-0000-0000-00003F5B0000}"/>
    <cellStyle name="Normal 5 4 11" xfId="23361" xr:uid="{00000000-0005-0000-0000-0000405B0000}"/>
    <cellStyle name="Normal 5 4 11 2" xfId="23362" xr:uid="{00000000-0005-0000-0000-0000415B0000}"/>
    <cellStyle name="Normal 5 4 12" xfId="23363" xr:uid="{00000000-0005-0000-0000-0000425B0000}"/>
    <cellStyle name="Normal 5 4 12 2" xfId="23364" xr:uid="{00000000-0005-0000-0000-0000435B0000}"/>
    <cellStyle name="Normal 5 4 13" xfId="23365" xr:uid="{00000000-0005-0000-0000-0000445B0000}"/>
    <cellStyle name="Normal 5 4 13 2" xfId="23366" xr:uid="{00000000-0005-0000-0000-0000455B0000}"/>
    <cellStyle name="Normal 5 4 14" xfId="23367" xr:uid="{00000000-0005-0000-0000-0000465B0000}"/>
    <cellStyle name="Normal 5 4 15" xfId="23368" xr:uid="{00000000-0005-0000-0000-0000475B0000}"/>
    <cellStyle name="Normal 5 4 2" xfId="23369" xr:uid="{00000000-0005-0000-0000-0000485B0000}"/>
    <cellStyle name="Normal 5 4 2 10" xfId="23370" xr:uid="{00000000-0005-0000-0000-0000495B0000}"/>
    <cellStyle name="Normal 5 4 2 10 2" xfId="23371" xr:uid="{00000000-0005-0000-0000-00004A5B0000}"/>
    <cellStyle name="Normal 5 4 2 11" xfId="23372" xr:uid="{00000000-0005-0000-0000-00004B5B0000}"/>
    <cellStyle name="Normal 5 4 2 11 2" xfId="23373" xr:uid="{00000000-0005-0000-0000-00004C5B0000}"/>
    <cellStyle name="Normal 5 4 2 12" xfId="23374" xr:uid="{00000000-0005-0000-0000-00004D5B0000}"/>
    <cellStyle name="Normal 5 4 2 12 2" xfId="23375" xr:uid="{00000000-0005-0000-0000-00004E5B0000}"/>
    <cellStyle name="Normal 5 4 2 2" xfId="23376" xr:uid="{00000000-0005-0000-0000-00004F5B0000}"/>
    <cellStyle name="Normal 5 4 2 2 2" xfId="23377" xr:uid="{00000000-0005-0000-0000-0000505B0000}"/>
    <cellStyle name="Normal 5 4 2 2 2 2" xfId="23378" xr:uid="{00000000-0005-0000-0000-0000515B0000}"/>
    <cellStyle name="Normal 5 4 2 2 2 2 2" xfId="23379" xr:uid="{00000000-0005-0000-0000-0000525B0000}"/>
    <cellStyle name="Normal 5 4 2 2 2 2 2 2" xfId="23380" xr:uid="{00000000-0005-0000-0000-0000535B0000}"/>
    <cellStyle name="Normal 5 4 2 2 2 2 3" xfId="23381" xr:uid="{00000000-0005-0000-0000-0000545B0000}"/>
    <cellStyle name="Normal 5 4 2 2 2 2 3 2" xfId="23382" xr:uid="{00000000-0005-0000-0000-0000555B0000}"/>
    <cellStyle name="Normal 5 4 2 2 2 2 4" xfId="23383" xr:uid="{00000000-0005-0000-0000-0000565B0000}"/>
    <cellStyle name="Normal 5 4 2 2 2 3" xfId="23384" xr:uid="{00000000-0005-0000-0000-0000575B0000}"/>
    <cellStyle name="Normal 5 4 2 2 2 3 2" xfId="23385" xr:uid="{00000000-0005-0000-0000-0000585B0000}"/>
    <cellStyle name="Normal 5 4 2 2 2 3 2 2" xfId="23386" xr:uid="{00000000-0005-0000-0000-0000595B0000}"/>
    <cellStyle name="Normal 5 4 2 2 2 3 3" xfId="23387" xr:uid="{00000000-0005-0000-0000-00005A5B0000}"/>
    <cellStyle name="Normal 5 4 2 2 2 3 3 2" xfId="23388" xr:uid="{00000000-0005-0000-0000-00005B5B0000}"/>
    <cellStyle name="Normal 5 4 2 2 2 3 4" xfId="23389" xr:uid="{00000000-0005-0000-0000-00005C5B0000}"/>
    <cellStyle name="Normal 5 4 2 2 2 4" xfId="23390" xr:uid="{00000000-0005-0000-0000-00005D5B0000}"/>
    <cellStyle name="Normal 5 4 2 2 2 4 2" xfId="23391" xr:uid="{00000000-0005-0000-0000-00005E5B0000}"/>
    <cellStyle name="Normal 5 4 2 2 2 5" xfId="23392" xr:uid="{00000000-0005-0000-0000-00005F5B0000}"/>
    <cellStyle name="Normal 5 4 2 2 2 5 2" xfId="23393" xr:uid="{00000000-0005-0000-0000-0000605B0000}"/>
    <cellStyle name="Normal 5 4 2 2 2 6" xfId="23394" xr:uid="{00000000-0005-0000-0000-0000615B0000}"/>
    <cellStyle name="Normal 5 4 2 2 3" xfId="23395" xr:uid="{00000000-0005-0000-0000-0000625B0000}"/>
    <cellStyle name="Normal 5 4 2 2 3 2" xfId="23396" xr:uid="{00000000-0005-0000-0000-0000635B0000}"/>
    <cellStyle name="Normal 5 4 2 2 3 2 2" xfId="23397" xr:uid="{00000000-0005-0000-0000-0000645B0000}"/>
    <cellStyle name="Normal 5 4 2 2 3 3" xfId="23398" xr:uid="{00000000-0005-0000-0000-0000655B0000}"/>
    <cellStyle name="Normal 5 4 2 2 3 3 2" xfId="23399" xr:uid="{00000000-0005-0000-0000-0000665B0000}"/>
    <cellStyle name="Normal 5 4 2 2 3 4" xfId="23400" xr:uid="{00000000-0005-0000-0000-0000675B0000}"/>
    <cellStyle name="Normal 5 4 2 2 4" xfId="23401" xr:uid="{00000000-0005-0000-0000-0000685B0000}"/>
    <cellStyle name="Normal 5 4 2 2 4 2" xfId="23402" xr:uid="{00000000-0005-0000-0000-0000695B0000}"/>
    <cellStyle name="Normal 5 4 2 2 4 2 2" xfId="23403" xr:uid="{00000000-0005-0000-0000-00006A5B0000}"/>
    <cellStyle name="Normal 5 4 2 2 4 3" xfId="23404" xr:uid="{00000000-0005-0000-0000-00006B5B0000}"/>
    <cellStyle name="Normal 5 4 2 2 4 3 2" xfId="23405" xr:uid="{00000000-0005-0000-0000-00006C5B0000}"/>
    <cellStyle name="Normal 5 4 2 2 4 4" xfId="23406" xr:uid="{00000000-0005-0000-0000-00006D5B0000}"/>
    <cellStyle name="Normal 5 4 2 2 5" xfId="23407" xr:uid="{00000000-0005-0000-0000-00006E5B0000}"/>
    <cellStyle name="Normal 5 4 2 2 5 2" xfId="23408" xr:uid="{00000000-0005-0000-0000-00006F5B0000}"/>
    <cellStyle name="Normal 5 4 2 2 6" xfId="23409" xr:uid="{00000000-0005-0000-0000-0000705B0000}"/>
    <cellStyle name="Normal 5 4 2 2 6 2" xfId="23410" xr:uid="{00000000-0005-0000-0000-0000715B0000}"/>
    <cellStyle name="Normal 5 4 2 2 7" xfId="23411" xr:uid="{00000000-0005-0000-0000-0000725B0000}"/>
    <cellStyle name="Normal 5 4 2 2_Active vs. Retiree" xfId="23412" xr:uid="{00000000-0005-0000-0000-0000735B0000}"/>
    <cellStyle name="Normal 5 4 2 3" xfId="23413" xr:uid="{00000000-0005-0000-0000-0000745B0000}"/>
    <cellStyle name="Normal 5 4 2 3 2" xfId="23414" xr:uid="{00000000-0005-0000-0000-0000755B0000}"/>
    <cellStyle name="Normal 5 4 2 3 2 2" xfId="23415" xr:uid="{00000000-0005-0000-0000-0000765B0000}"/>
    <cellStyle name="Normal 5 4 2 3 2 2 2" xfId="23416" xr:uid="{00000000-0005-0000-0000-0000775B0000}"/>
    <cellStyle name="Normal 5 4 2 3 2 3" xfId="23417" xr:uid="{00000000-0005-0000-0000-0000785B0000}"/>
    <cellStyle name="Normal 5 4 2 3 2 3 2" xfId="23418" xr:uid="{00000000-0005-0000-0000-0000795B0000}"/>
    <cellStyle name="Normal 5 4 2 3 2 4" xfId="23419" xr:uid="{00000000-0005-0000-0000-00007A5B0000}"/>
    <cellStyle name="Normal 5 4 2 3 3" xfId="23420" xr:uid="{00000000-0005-0000-0000-00007B5B0000}"/>
    <cellStyle name="Normal 5 4 2 3 3 2" xfId="23421" xr:uid="{00000000-0005-0000-0000-00007C5B0000}"/>
    <cellStyle name="Normal 5 4 2 3 3 2 2" xfId="23422" xr:uid="{00000000-0005-0000-0000-00007D5B0000}"/>
    <cellStyle name="Normal 5 4 2 3 3 3" xfId="23423" xr:uid="{00000000-0005-0000-0000-00007E5B0000}"/>
    <cellStyle name="Normal 5 4 2 3 3 3 2" xfId="23424" xr:uid="{00000000-0005-0000-0000-00007F5B0000}"/>
    <cellStyle name="Normal 5 4 2 3 3 4" xfId="23425" xr:uid="{00000000-0005-0000-0000-0000805B0000}"/>
    <cellStyle name="Normal 5 4 2 3 4" xfId="23426" xr:uid="{00000000-0005-0000-0000-0000815B0000}"/>
    <cellStyle name="Normal 5 4 2 3 4 2" xfId="23427" xr:uid="{00000000-0005-0000-0000-0000825B0000}"/>
    <cellStyle name="Normal 5 4 2 3 4 2 2" xfId="23428" xr:uid="{00000000-0005-0000-0000-0000835B0000}"/>
    <cellStyle name="Normal 5 4 2 3 4 3" xfId="23429" xr:uid="{00000000-0005-0000-0000-0000845B0000}"/>
    <cellStyle name="Normal 5 4 2 3 4 3 2" xfId="23430" xr:uid="{00000000-0005-0000-0000-0000855B0000}"/>
    <cellStyle name="Normal 5 4 2 3 4 4" xfId="23431" xr:uid="{00000000-0005-0000-0000-0000865B0000}"/>
    <cellStyle name="Normal 5 4 2 4" xfId="23432" xr:uid="{00000000-0005-0000-0000-0000875B0000}"/>
    <cellStyle name="Normal 5 4 2 4 2" xfId="23433" xr:uid="{00000000-0005-0000-0000-0000885B0000}"/>
    <cellStyle name="Normal 5 4 2 4 2 2" xfId="23434" xr:uid="{00000000-0005-0000-0000-0000895B0000}"/>
    <cellStyle name="Normal 5 4 2 4 3" xfId="23435" xr:uid="{00000000-0005-0000-0000-00008A5B0000}"/>
    <cellStyle name="Normal 5 4 2 4 3 2" xfId="23436" xr:uid="{00000000-0005-0000-0000-00008B5B0000}"/>
    <cellStyle name="Normal 5 4 2 4 4" xfId="23437" xr:uid="{00000000-0005-0000-0000-00008C5B0000}"/>
    <cellStyle name="Normal 5 4 2 5" xfId="23438" xr:uid="{00000000-0005-0000-0000-00008D5B0000}"/>
    <cellStyle name="Normal 5 4 2 5 2" xfId="23439" xr:uid="{00000000-0005-0000-0000-00008E5B0000}"/>
    <cellStyle name="Normal 5 4 2 5 2 2" xfId="23440" xr:uid="{00000000-0005-0000-0000-00008F5B0000}"/>
    <cellStyle name="Normal 5 4 2 5 3" xfId="23441" xr:uid="{00000000-0005-0000-0000-0000905B0000}"/>
    <cellStyle name="Normal 5 4 2 5 3 2" xfId="23442" xr:uid="{00000000-0005-0000-0000-0000915B0000}"/>
    <cellStyle name="Normal 5 4 2 5 4" xfId="23443" xr:uid="{00000000-0005-0000-0000-0000925B0000}"/>
    <cellStyle name="Normal 5 4 2 6" xfId="23444" xr:uid="{00000000-0005-0000-0000-0000935B0000}"/>
    <cellStyle name="Normal 5 4 2 7" xfId="23445" xr:uid="{00000000-0005-0000-0000-0000945B0000}"/>
    <cellStyle name="Normal 5 4 2 8" xfId="23446" xr:uid="{00000000-0005-0000-0000-0000955B0000}"/>
    <cellStyle name="Normal 5 4 2 9" xfId="23447" xr:uid="{00000000-0005-0000-0000-0000965B0000}"/>
    <cellStyle name="Normal 5 4 2_Active vs. Retiree" xfId="23448" xr:uid="{00000000-0005-0000-0000-0000975B0000}"/>
    <cellStyle name="Normal 5 4 3" xfId="23449" xr:uid="{00000000-0005-0000-0000-0000985B0000}"/>
    <cellStyle name="Normal 5 4 3 2" xfId="23450" xr:uid="{00000000-0005-0000-0000-0000995B0000}"/>
    <cellStyle name="Normal 5 4 3 2 2" xfId="23451" xr:uid="{00000000-0005-0000-0000-00009A5B0000}"/>
    <cellStyle name="Normal 5 4 3 2 2 2" xfId="23452" xr:uid="{00000000-0005-0000-0000-00009B5B0000}"/>
    <cellStyle name="Normal 5 4 3 2 2 2 2" xfId="23453" xr:uid="{00000000-0005-0000-0000-00009C5B0000}"/>
    <cellStyle name="Normal 5 4 3 2 2 3" xfId="23454" xr:uid="{00000000-0005-0000-0000-00009D5B0000}"/>
    <cellStyle name="Normal 5 4 3 2 2 3 2" xfId="23455" xr:uid="{00000000-0005-0000-0000-00009E5B0000}"/>
    <cellStyle name="Normal 5 4 3 2 2 4" xfId="23456" xr:uid="{00000000-0005-0000-0000-00009F5B0000}"/>
    <cellStyle name="Normal 5 4 3 2 3" xfId="23457" xr:uid="{00000000-0005-0000-0000-0000A05B0000}"/>
    <cellStyle name="Normal 5 4 3 2 3 2" xfId="23458" xr:uid="{00000000-0005-0000-0000-0000A15B0000}"/>
    <cellStyle name="Normal 5 4 3 2 3 2 2" xfId="23459" xr:uid="{00000000-0005-0000-0000-0000A25B0000}"/>
    <cellStyle name="Normal 5 4 3 2 3 3" xfId="23460" xr:uid="{00000000-0005-0000-0000-0000A35B0000}"/>
    <cellStyle name="Normal 5 4 3 2 3 3 2" xfId="23461" xr:uid="{00000000-0005-0000-0000-0000A45B0000}"/>
    <cellStyle name="Normal 5 4 3 2 3 4" xfId="23462" xr:uid="{00000000-0005-0000-0000-0000A55B0000}"/>
    <cellStyle name="Normal 5 4 3 2 4" xfId="23463" xr:uid="{00000000-0005-0000-0000-0000A65B0000}"/>
    <cellStyle name="Normal 5 4 3 2 4 2" xfId="23464" xr:uid="{00000000-0005-0000-0000-0000A75B0000}"/>
    <cellStyle name="Normal 5 4 3 2 4 2 2" xfId="23465" xr:uid="{00000000-0005-0000-0000-0000A85B0000}"/>
    <cellStyle name="Normal 5 4 3 2 4 3" xfId="23466" xr:uid="{00000000-0005-0000-0000-0000A95B0000}"/>
    <cellStyle name="Normal 5 4 3 2 4 3 2" xfId="23467" xr:uid="{00000000-0005-0000-0000-0000AA5B0000}"/>
    <cellStyle name="Normal 5 4 3 2 4 4" xfId="23468" xr:uid="{00000000-0005-0000-0000-0000AB5B0000}"/>
    <cellStyle name="Normal 5 4 3 3" xfId="23469" xr:uid="{00000000-0005-0000-0000-0000AC5B0000}"/>
    <cellStyle name="Normal 5 4 3 3 2" xfId="23470" xr:uid="{00000000-0005-0000-0000-0000AD5B0000}"/>
    <cellStyle name="Normal 5 4 3 3 2 2" xfId="23471" xr:uid="{00000000-0005-0000-0000-0000AE5B0000}"/>
    <cellStyle name="Normal 5 4 3 3 3" xfId="23472" xr:uid="{00000000-0005-0000-0000-0000AF5B0000}"/>
    <cellStyle name="Normal 5 4 3 3 3 2" xfId="23473" xr:uid="{00000000-0005-0000-0000-0000B05B0000}"/>
    <cellStyle name="Normal 5 4 3 3 4" xfId="23474" xr:uid="{00000000-0005-0000-0000-0000B15B0000}"/>
    <cellStyle name="Normal 5 4 3 4" xfId="23475" xr:uid="{00000000-0005-0000-0000-0000B25B0000}"/>
    <cellStyle name="Normal 5 4 3 4 2" xfId="23476" xr:uid="{00000000-0005-0000-0000-0000B35B0000}"/>
    <cellStyle name="Normal 5 4 3 4 2 2" xfId="23477" xr:uid="{00000000-0005-0000-0000-0000B45B0000}"/>
    <cellStyle name="Normal 5 4 3 4 3" xfId="23478" xr:uid="{00000000-0005-0000-0000-0000B55B0000}"/>
    <cellStyle name="Normal 5 4 3 4 3 2" xfId="23479" xr:uid="{00000000-0005-0000-0000-0000B65B0000}"/>
    <cellStyle name="Normal 5 4 3 4 4" xfId="23480" xr:uid="{00000000-0005-0000-0000-0000B75B0000}"/>
    <cellStyle name="Normal 5 4 3 5" xfId="23481" xr:uid="{00000000-0005-0000-0000-0000B85B0000}"/>
    <cellStyle name="Normal 5 4 3 5 2" xfId="23482" xr:uid="{00000000-0005-0000-0000-0000B95B0000}"/>
    <cellStyle name="Normal 5 4 3 6" xfId="23483" xr:uid="{00000000-0005-0000-0000-0000BA5B0000}"/>
    <cellStyle name="Normal 5 4 3 6 2" xfId="23484" xr:uid="{00000000-0005-0000-0000-0000BB5B0000}"/>
    <cellStyle name="Normal 5 4 3 7" xfId="23485" xr:uid="{00000000-0005-0000-0000-0000BC5B0000}"/>
    <cellStyle name="Normal 5 4 3 7 2" xfId="23486" xr:uid="{00000000-0005-0000-0000-0000BD5B0000}"/>
    <cellStyle name="Normal 5 4 3_Active vs. Retiree" xfId="23487" xr:uid="{00000000-0005-0000-0000-0000BE5B0000}"/>
    <cellStyle name="Normal 5 4 4" xfId="23488" xr:uid="{00000000-0005-0000-0000-0000BF5B0000}"/>
    <cellStyle name="Normal 5 4 4 2" xfId="23489" xr:uid="{00000000-0005-0000-0000-0000C05B0000}"/>
    <cellStyle name="Normal 5 4 4 2 2" xfId="23490" xr:uid="{00000000-0005-0000-0000-0000C15B0000}"/>
    <cellStyle name="Normal 5 4 4 2 2 2" xfId="23491" xr:uid="{00000000-0005-0000-0000-0000C25B0000}"/>
    <cellStyle name="Normal 5 4 4 2 2 2 2" xfId="23492" xr:uid="{00000000-0005-0000-0000-0000C35B0000}"/>
    <cellStyle name="Normal 5 4 4 2 2 3" xfId="23493" xr:uid="{00000000-0005-0000-0000-0000C45B0000}"/>
    <cellStyle name="Normal 5 4 4 2 2 3 2" xfId="23494" xr:uid="{00000000-0005-0000-0000-0000C55B0000}"/>
    <cellStyle name="Normal 5 4 4 2 2 4" xfId="23495" xr:uid="{00000000-0005-0000-0000-0000C65B0000}"/>
    <cellStyle name="Normal 5 4 4 2 3" xfId="23496" xr:uid="{00000000-0005-0000-0000-0000C75B0000}"/>
    <cellStyle name="Normal 5 4 4 2 3 2" xfId="23497" xr:uid="{00000000-0005-0000-0000-0000C85B0000}"/>
    <cellStyle name="Normal 5 4 4 2 3 2 2" xfId="23498" xr:uid="{00000000-0005-0000-0000-0000C95B0000}"/>
    <cellStyle name="Normal 5 4 4 2 3 3" xfId="23499" xr:uid="{00000000-0005-0000-0000-0000CA5B0000}"/>
    <cellStyle name="Normal 5 4 4 2 3 3 2" xfId="23500" xr:uid="{00000000-0005-0000-0000-0000CB5B0000}"/>
    <cellStyle name="Normal 5 4 4 2 3 4" xfId="23501" xr:uid="{00000000-0005-0000-0000-0000CC5B0000}"/>
    <cellStyle name="Normal 5 4 4 2 4" xfId="23502" xr:uid="{00000000-0005-0000-0000-0000CD5B0000}"/>
    <cellStyle name="Normal 5 4 4 2 4 2" xfId="23503" xr:uid="{00000000-0005-0000-0000-0000CE5B0000}"/>
    <cellStyle name="Normal 5 4 4 2 5" xfId="23504" xr:uid="{00000000-0005-0000-0000-0000CF5B0000}"/>
    <cellStyle name="Normal 5 4 4 2 5 2" xfId="23505" xr:uid="{00000000-0005-0000-0000-0000D05B0000}"/>
    <cellStyle name="Normal 5 4 4 2 6" xfId="23506" xr:uid="{00000000-0005-0000-0000-0000D15B0000}"/>
    <cellStyle name="Normal 5 4 4 3" xfId="23507" xr:uid="{00000000-0005-0000-0000-0000D25B0000}"/>
    <cellStyle name="Normal 5 4 4 3 2" xfId="23508" xr:uid="{00000000-0005-0000-0000-0000D35B0000}"/>
    <cellStyle name="Normal 5 4 4 3 2 2" xfId="23509" xr:uid="{00000000-0005-0000-0000-0000D45B0000}"/>
    <cellStyle name="Normal 5 4 4 3 3" xfId="23510" xr:uid="{00000000-0005-0000-0000-0000D55B0000}"/>
    <cellStyle name="Normal 5 4 4 3 3 2" xfId="23511" xr:uid="{00000000-0005-0000-0000-0000D65B0000}"/>
    <cellStyle name="Normal 5 4 4 3 4" xfId="23512" xr:uid="{00000000-0005-0000-0000-0000D75B0000}"/>
    <cellStyle name="Normal 5 4 4 4" xfId="23513" xr:uid="{00000000-0005-0000-0000-0000D85B0000}"/>
    <cellStyle name="Normal 5 4 4 4 2" xfId="23514" xr:uid="{00000000-0005-0000-0000-0000D95B0000}"/>
    <cellStyle name="Normal 5 4 4 4 2 2" xfId="23515" xr:uid="{00000000-0005-0000-0000-0000DA5B0000}"/>
    <cellStyle name="Normal 5 4 4 4 3" xfId="23516" xr:uid="{00000000-0005-0000-0000-0000DB5B0000}"/>
    <cellStyle name="Normal 5 4 4 4 3 2" xfId="23517" xr:uid="{00000000-0005-0000-0000-0000DC5B0000}"/>
    <cellStyle name="Normal 5 4 4 4 4" xfId="23518" xr:uid="{00000000-0005-0000-0000-0000DD5B0000}"/>
    <cellStyle name="Normal 5 4 4 5" xfId="23519" xr:uid="{00000000-0005-0000-0000-0000DE5B0000}"/>
    <cellStyle name="Normal 5 4 4 5 2" xfId="23520" xr:uid="{00000000-0005-0000-0000-0000DF5B0000}"/>
    <cellStyle name="Normal 5 4 4 6" xfId="23521" xr:uid="{00000000-0005-0000-0000-0000E05B0000}"/>
    <cellStyle name="Normal 5 4 4 6 2" xfId="23522" xr:uid="{00000000-0005-0000-0000-0000E15B0000}"/>
    <cellStyle name="Normal 5 4 4 7" xfId="23523" xr:uid="{00000000-0005-0000-0000-0000E25B0000}"/>
    <cellStyle name="Normal 5 4 4_Active vs. Retiree" xfId="23524" xr:uid="{00000000-0005-0000-0000-0000E35B0000}"/>
    <cellStyle name="Normal 5 4 5" xfId="23525" xr:uid="{00000000-0005-0000-0000-0000E45B0000}"/>
    <cellStyle name="Normal 5 4 5 2" xfId="23526" xr:uid="{00000000-0005-0000-0000-0000E55B0000}"/>
    <cellStyle name="Normal 5 4 5 2 2" xfId="23527" xr:uid="{00000000-0005-0000-0000-0000E65B0000}"/>
    <cellStyle name="Normal 5 4 5 2 2 2" xfId="23528" xr:uid="{00000000-0005-0000-0000-0000E75B0000}"/>
    <cellStyle name="Normal 5 4 5 2 3" xfId="23529" xr:uid="{00000000-0005-0000-0000-0000E85B0000}"/>
    <cellStyle name="Normal 5 4 5 2 3 2" xfId="23530" xr:uid="{00000000-0005-0000-0000-0000E95B0000}"/>
    <cellStyle name="Normal 5 4 5 2 4" xfId="23531" xr:uid="{00000000-0005-0000-0000-0000EA5B0000}"/>
    <cellStyle name="Normal 5 4 5 3" xfId="23532" xr:uid="{00000000-0005-0000-0000-0000EB5B0000}"/>
    <cellStyle name="Normal 5 4 5 3 2" xfId="23533" xr:uid="{00000000-0005-0000-0000-0000EC5B0000}"/>
    <cellStyle name="Normal 5 4 5 3 2 2" xfId="23534" xr:uid="{00000000-0005-0000-0000-0000ED5B0000}"/>
    <cellStyle name="Normal 5 4 5 3 3" xfId="23535" xr:uid="{00000000-0005-0000-0000-0000EE5B0000}"/>
    <cellStyle name="Normal 5 4 5 3 3 2" xfId="23536" xr:uid="{00000000-0005-0000-0000-0000EF5B0000}"/>
    <cellStyle name="Normal 5 4 5 3 4" xfId="23537" xr:uid="{00000000-0005-0000-0000-0000F05B0000}"/>
    <cellStyle name="Normal 5 4 5 4" xfId="23538" xr:uid="{00000000-0005-0000-0000-0000F15B0000}"/>
    <cellStyle name="Normal 5 4 5 4 2" xfId="23539" xr:uid="{00000000-0005-0000-0000-0000F25B0000}"/>
    <cellStyle name="Normal 5 4 5 5" xfId="23540" xr:uid="{00000000-0005-0000-0000-0000F35B0000}"/>
    <cellStyle name="Normal 5 4 5 5 2" xfId="23541" xr:uid="{00000000-0005-0000-0000-0000F45B0000}"/>
    <cellStyle name="Normal 5 4 5 6" xfId="23542" xr:uid="{00000000-0005-0000-0000-0000F55B0000}"/>
    <cellStyle name="Normal 5 4 6" xfId="23543" xr:uid="{00000000-0005-0000-0000-0000F65B0000}"/>
    <cellStyle name="Normal 5 4 6 2" xfId="23544" xr:uid="{00000000-0005-0000-0000-0000F75B0000}"/>
    <cellStyle name="Normal 5 4 6 2 2" xfId="23545" xr:uid="{00000000-0005-0000-0000-0000F85B0000}"/>
    <cellStyle name="Normal 5 4 6 2 2 2" xfId="23546" xr:uid="{00000000-0005-0000-0000-0000F95B0000}"/>
    <cellStyle name="Normal 5 4 6 2 3" xfId="23547" xr:uid="{00000000-0005-0000-0000-0000FA5B0000}"/>
    <cellStyle name="Normal 5 4 6 2 3 2" xfId="23548" xr:uid="{00000000-0005-0000-0000-0000FB5B0000}"/>
    <cellStyle name="Normal 5 4 6 2 4" xfId="23549" xr:uid="{00000000-0005-0000-0000-0000FC5B0000}"/>
    <cellStyle name="Normal 5 4 6 3" xfId="23550" xr:uid="{00000000-0005-0000-0000-0000FD5B0000}"/>
    <cellStyle name="Normal 5 4 6 3 2" xfId="23551" xr:uid="{00000000-0005-0000-0000-0000FE5B0000}"/>
    <cellStyle name="Normal 5 4 6 3 2 2" xfId="23552" xr:uid="{00000000-0005-0000-0000-0000FF5B0000}"/>
    <cellStyle name="Normal 5 4 6 3 3" xfId="23553" xr:uid="{00000000-0005-0000-0000-0000005C0000}"/>
    <cellStyle name="Normal 5 4 6 3 3 2" xfId="23554" xr:uid="{00000000-0005-0000-0000-0000015C0000}"/>
    <cellStyle name="Normal 5 4 6 3 4" xfId="23555" xr:uid="{00000000-0005-0000-0000-0000025C0000}"/>
    <cellStyle name="Normal 5 4 6 4" xfId="23556" xr:uid="{00000000-0005-0000-0000-0000035C0000}"/>
    <cellStyle name="Normal 5 4 6 4 2" xfId="23557" xr:uid="{00000000-0005-0000-0000-0000045C0000}"/>
    <cellStyle name="Normal 5 4 6 5" xfId="23558" xr:uid="{00000000-0005-0000-0000-0000055C0000}"/>
    <cellStyle name="Normal 5 4 6 5 2" xfId="23559" xr:uid="{00000000-0005-0000-0000-0000065C0000}"/>
    <cellStyle name="Normal 5 4 6 6" xfId="23560" xr:uid="{00000000-0005-0000-0000-0000075C0000}"/>
    <cellStyle name="Normal 5 4 7" xfId="23561" xr:uid="{00000000-0005-0000-0000-0000085C0000}"/>
    <cellStyle name="Normal 5 4 7 2" xfId="23562" xr:uid="{00000000-0005-0000-0000-0000095C0000}"/>
    <cellStyle name="Normal 5 4 7 2 2" xfId="23563" xr:uid="{00000000-0005-0000-0000-00000A5C0000}"/>
    <cellStyle name="Normal 5 4 7 3" xfId="23564" xr:uid="{00000000-0005-0000-0000-00000B5C0000}"/>
    <cellStyle name="Normal 5 4 7 3 2" xfId="23565" xr:uid="{00000000-0005-0000-0000-00000C5C0000}"/>
    <cellStyle name="Normal 5 4 7 4" xfId="23566" xr:uid="{00000000-0005-0000-0000-00000D5C0000}"/>
    <cellStyle name="Normal 5 4 8" xfId="23567" xr:uid="{00000000-0005-0000-0000-00000E5C0000}"/>
    <cellStyle name="Normal 5 4 8 2" xfId="23568" xr:uid="{00000000-0005-0000-0000-00000F5C0000}"/>
    <cellStyle name="Normal 5 4 8 2 2" xfId="23569" xr:uid="{00000000-0005-0000-0000-0000105C0000}"/>
    <cellStyle name="Normal 5 4 8 3" xfId="23570" xr:uid="{00000000-0005-0000-0000-0000115C0000}"/>
    <cellStyle name="Normal 5 4 8 3 2" xfId="23571" xr:uid="{00000000-0005-0000-0000-0000125C0000}"/>
    <cellStyle name="Normal 5 4 8 4" xfId="23572" xr:uid="{00000000-0005-0000-0000-0000135C0000}"/>
    <cellStyle name="Normal 5 4 9" xfId="23573" xr:uid="{00000000-0005-0000-0000-0000145C0000}"/>
    <cellStyle name="Normal 5 4_Active vs. Retiree" xfId="23574" xr:uid="{00000000-0005-0000-0000-0000155C0000}"/>
    <cellStyle name="Normal 5 5" xfId="23575" xr:uid="{00000000-0005-0000-0000-0000165C0000}"/>
    <cellStyle name="Normal 5 5 2" xfId="23576" xr:uid="{00000000-0005-0000-0000-0000175C0000}"/>
    <cellStyle name="Normal 5 5 2 2" xfId="23577" xr:uid="{00000000-0005-0000-0000-0000185C0000}"/>
    <cellStyle name="Normal 5 5 2 2 2" xfId="23578" xr:uid="{00000000-0005-0000-0000-0000195C0000}"/>
    <cellStyle name="Normal 5 5 2 2 2 2" xfId="23579" xr:uid="{00000000-0005-0000-0000-00001A5C0000}"/>
    <cellStyle name="Normal 5 5 2 2 2 2 2" xfId="23580" xr:uid="{00000000-0005-0000-0000-00001B5C0000}"/>
    <cellStyle name="Normal 5 5 2 2 2 3" xfId="23581" xr:uid="{00000000-0005-0000-0000-00001C5C0000}"/>
    <cellStyle name="Normal 5 5 2 2 2 3 2" xfId="23582" xr:uid="{00000000-0005-0000-0000-00001D5C0000}"/>
    <cellStyle name="Normal 5 5 2 2 2 4" xfId="23583" xr:uid="{00000000-0005-0000-0000-00001E5C0000}"/>
    <cellStyle name="Normal 5 5 2 2 3" xfId="23584" xr:uid="{00000000-0005-0000-0000-00001F5C0000}"/>
    <cellStyle name="Normal 5 5 2 2 3 2" xfId="23585" xr:uid="{00000000-0005-0000-0000-0000205C0000}"/>
    <cellStyle name="Normal 5 5 2 2 3 2 2" xfId="23586" xr:uid="{00000000-0005-0000-0000-0000215C0000}"/>
    <cellStyle name="Normal 5 5 2 2 3 3" xfId="23587" xr:uid="{00000000-0005-0000-0000-0000225C0000}"/>
    <cellStyle name="Normal 5 5 2 2 3 3 2" xfId="23588" xr:uid="{00000000-0005-0000-0000-0000235C0000}"/>
    <cellStyle name="Normal 5 5 2 2 3 4" xfId="23589" xr:uid="{00000000-0005-0000-0000-0000245C0000}"/>
    <cellStyle name="Normal 5 5 2 2 4" xfId="23590" xr:uid="{00000000-0005-0000-0000-0000255C0000}"/>
    <cellStyle name="Normal 5 5 2 2 4 2" xfId="23591" xr:uid="{00000000-0005-0000-0000-0000265C0000}"/>
    <cellStyle name="Normal 5 5 2 2 4 2 2" xfId="23592" xr:uid="{00000000-0005-0000-0000-0000275C0000}"/>
    <cellStyle name="Normal 5 5 2 2 4 3" xfId="23593" xr:uid="{00000000-0005-0000-0000-0000285C0000}"/>
    <cellStyle name="Normal 5 5 2 2 4 3 2" xfId="23594" xr:uid="{00000000-0005-0000-0000-0000295C0000}"/>
    <cellStyle name="Normal 5 5 2 2 4 4" xfId="23595" xr:uid="{00000000-0005-0000-0000-00002A5C0000}"/>
    <cellStyle name="Normal 5 5 2 3" xfId="23596" xr:uid="{00000000-0005-0000-0000-00002B5C0000}"/>
    <cellStyle name="Normal 5 5 2 3 2" xfId="23597" xr:uid="{00000000-0005-0000-0000-00002C5C0000}"/>
    <cellStyle name="Normal 5 5 2 3 2 2" xfId="23598" xr:uid="{00000000-0005-0000-0000-00002D5C0000}"/>
    <cellStyle name="Normal 5 5 2 3 3" xfId="23599" xr:uid="{00000000-0005-0000-0000-00002E5C0000}"/>
    <cellStyle name="Normal 5 5 2 3 3 2" xfId="23600" xr:uid="{00000000-0005-0000-0000-00002F5C0000}"/>
    <cellStyle name="Normal 5 5 2 3 4" xfId="23601" xr:uid="{00000000-0005-0000-0000-0000305C0000}"/>
    <cellStyle name="Normal 5 5 2 4" xfId="23602" xr:uid="{00000000-0005-0000-0000-0000315C0000}"/>
    <cellStyle name="Normal 5 5 2 4 2" xfId="23603" xr:uid="{00000000-0005-0000-0000-0000325C0000}"/>
    <cellStyle name="Normal 5 5 2 4 2 2" xfId="23604" xr:uid="{00000000-0005-0000-0000-0000335C0000}"/>
    <cellStyle name="Normal 5 5 2 4 3" xfId="23605" xr:uid="{00000000-0005-0000-0000-0000345C0000}"/>
    <cellStyle name="Normal 5 5 2 4 3 2" xfId="23606" xr:uid="{00000000-0005-0000-0000-0000355C0000}"/>
    <cellStyle name="Normal 5 5 2 4 4" xfId="23607" xr:uid="{00000000-0005-0000-0000-0000365C0000}"/>
    <cellStyle name="Normal 5 5 2 5" xfId="23608" xr:uid="{00000000-0005-0000-0000-0000375C0000}"/>
    <cellStyle name="Normal 5 5 2 6" xfId="23609" xr:uid="{00000000-0005-0000-0000-0000385C0000}"/>
    <cellStyle name="Normal 5 5 2 6 2" xfId="23610" xr:uid="{00000000-0005-0000-0000-0000395C0000}"/>
    <cellStyle name="Normal 5 5 2 7" xfId="23611" xr:uid="{00000000-0005-0000-0000-00003A5C0000}"/>
    <cellStyle name="Normal 5 5 2 7 2" xfId="23612" xr:uid="{00000000-0005-0000-0000-00003B5C0000}"/>
    <cellStyle name="Normal 5 5 2 8" xfId="23613" xr:uid="{00000000-0005-0000-0000-00003C5C0000}"/>
    <cellStyle name="Normal 5 5 2 8 2" xfId="23614" xr:uid="{00000000-0005-0000-0000-00003D5C0000}"/>
    <cellStyle name="Normal 5 5 2_Active vs. Retiree" xfId="23615" xr:uid="{00000000-0005-0000-0000-00003E5C0000}"/>
    <cellStyle name="Normal 5 5 3" xfId="23616" xr:uid="{00000000-0005-0000-0000-00003F5C0000}"/>
    <cellStyle name="Normal 5 5 3 2" xfId="23617" xr:uid="{00000000-0005-0000-0000-0000405C0000}"/>
    <cellStyle name="Normal 5 5 3 2 2" xfId="23618" xr:uid="{00000000-0005-0000-0000-0000415C0000}"/>
    <cellStyle name="Normal 5 5 3 2 2 2" xfId="23619" xr:uid="{00000000-0005-0000-0000-0000425C0000}"/>
    <cellStyle name="Normal 5 5 3 2 3" xfId="23620" xr:uid="{00000000-0005-0000-0000-0000435C0000}"/>
    <cellStyle name="Normal 5 5 3 2 3 2" xfId="23621" xr:uid="{00000000-0005-0000-0000-0000445C0000}"/>
    <cellStyle name="Normal 5 5 3 2 4" xfId="23622" xr:uid="{00000000-0005-0000-0000-0000455C0000}"/>
    <cellStyle name="Normal 5 5 3 3" xfId="23623" xr:uid="{00000000-0005-0000-0000-0000465C0000}"/>
    <cellStyle name="Normal 5 5 3 3 2" xfId="23624" xr:uid="{00000000-0005-0000-0000-0000475C0000}"/>
    <cellStyle name="Normal 5 5 3 3 2 2" xfId="23625" xr:uid="{00000000-0005-0000-0000-0000485C0000}"/>
    <cellStyle name="Normal 5 5 3 3 3" xfId="23626" xr:uid="{00000000-0005-0000-0000-0000495C0000}"/>
    <cellStyle name="Normal 5 5 3 3 3 2" xfId="23627" xr:uid="{00000000-0005-0000-0000-00004A5C0000}"/>
    <cellStyle name="Normal 5 5 3 3 4" xfId="23628" xr:uid="{00000000-0005-0000-0000-00004B5C0000}"/>
    <cellStyle name="Normal 5 5 3 4" xfId="23629" xr:uid="{00000000-0005-0000-0000-00004C5C0000}"/>
    <cellStyle name="Normal 5 5 3 4 2" xfId="23630" xr:uid="{00000000-0005-0000-0000-00004D5C0000}"/>
    <cellStyle name="Normal 5 5 3 5" xfId="23631" xr:uid="{00000000-0005-0000-0000-00004E5C0000}"/>
    <cellStyle name="Normal 5 5 3 5 2" xfId="23632" xr:uid="{00000000-0005-0000-0000-00004F5C0000}"/>
    <cellStyle name="Normal 5 5 3 6" xfId="23633" xr:uid="{00000000-0005-0000-0000-0000505C0000}"/>
    <cellStyle name="Normal 5 5 4" xfId="23634" xr:uid="{00000000-0005-0000-0000-0000515C0000}"/>
    <cellStyle name="Normal 5 5 4 2" xfId="23635" xr:uid="{00000000-0005-0000-0000-0000525C0000}"/>
    <cellStyle name="Normal 5 5 4 2 2" xfId="23636" xr:uid="{00000000-0005-0000-0000-0000535C0000}"/>
    <cellStyle name="Normal 5 5 4 3" xfId="23637" xr:uid="{00000000-0005-0000-0000-0000545C0000}"/>
    <cellStyle name="Normal 5 5 4 3 2" xfId="23638" xr:uid="{00000000-0005-0000-0000-0000555C0000}"/>
    <cellStyle name="Normal 5 5 4 4" xfId="23639" xr:uid="{00000000-0005-0000-0000-0000565C0000}"/>
    <cellStyle name="Normal 5 5 5" xfId="23640" xr:uid="{00000000-0005-0000-0000-0000575C0000}"/>
    <cellStyle name="Normal 5 5 5 2" xfId="23641" xr:uid="{00000000-0005-0000-0000-0000585C0000}"/>
    <cellStyle name="Normal 5 5 5 2 2" xfId="23642" xr:uid="{00000000-0005-0000-0000-0000595C0000}"/>
    <cellStyle name="Normal 5 5 5 3" xfId="23643" xr:uid="{00000000-0005-0000-0000-00005A5C0000}"/>
    <cellStyle name="Normal 5 5 5 3 2" xfId="23644" xr:uid="{00000000-0005-0000-0000-00005B5C0000}"/>
    <cellStyle name="Normal 5 5 5 4" xfId="23645" xr:uid="{00000000-0005-0000-0000-00005C5C0000}"/>
    <cellStyle name="Normal 5 5 6" xfId="23646" xr:uid="{00000000-0005-0000-0000-00005D5C0000}"/>
    <cellStyle name="Normal 5 5 7" xfId="23647" xr:uid="{00000000-0005-0000-0000-00005E5C0000}"/>
    <cellStyle name="Normal 5 5 8" xfId="23648" xr:uid="{00000000-0005-0000-0000-00005F5C0000}"/>
    <cellStyle name="Normal 5 5 9" xfId="23649" xr:uid="{00000000-0005-0000-0000-0000605C0000}"/>
    <cellStyle name="Normal 5 5_Active vs. Retiree" xfId="23650" xr:uid="{00000000-0005-0000-0000-0000615C0000}"/>
    <cellStyle name="Normal 5 6" xfId="23651" xr:uid="{00000000-0005-0000-0000-0000625C0000}"/>
    <cellStyle name="Normal 5 6 2" xfId="23652" xr:uid="{00000000-0005-0000-0000-0000635C0000}"/>
    <cellStyle name="Normal 5 6 2 2" xfId="23653" xr:uid="{00000000-0005-0000-0000-0000645C0000}"/>
    <cellStyle name="Normal 5 6 2 2 2" xfId="23654" xr:uid="{00000000-0005-0000-0000-0000655C0000}"/>
    <cellStyle name="Normal 5 6 2 2 2 2" xfId="23655" xr:uid="{00000000-0005-0000-0000-0000665C0000}"/>
    <cellStyle name="Normal 5 6 2 2 2 2 2" xfId="23656" xr:uid="{00000000-0005-0000-0000-0000675C0000}"/>
    <cellStyle name="Normal 5 6 2 2 2 3" xfId="23657" xr:uid="{00000000-0005-0000-0000-0000685C0000}"/>
    <cellStyle name="Normal 5 6 2 2 2 3 2" xfId="23658" xr:uid="{00000000-0005-0000-0000-0000695C0000}"/>
    <cellStyle name="Normal 5 6 2 2 2 4" xfId="23659" xr:uid="{00000000-0005-0000-0000-00006A5C0000}"/>
    <cellStyle name="Normal 5 6 2 3" xfId="23660" xr:uid="{00000000-0005-0000-0000-00006B5C0000}"/>
    <cellStyle name="Normal 5 6 2 3 2" xfId="23661" xr:uid="{00000000-0005-0000-0000-00006C5C0000}"/>
    <cellStyle name="Normal 5 6 2 3 2 2" xfId="23662" xr:uid="{00000000-0005-0000-0000-00006D5C0000}"/>
    <cellStyle name="Normal 5 6 2 3 3" xfId="23663" xr:uid="{00000000-0005-0000-0000-00006E5C0000}"/>
    <cellStyle name="Normal 5 6 2 3 3 2" xfId="23664" xr:uid="{00000000-0005-0000-0000-00006F5C0000}"/>
    <cellStyle name="Normal 5 6 2 3 4" xfId="23665" xr:uid="{00000000-0005-0000-0000-0000705C0000}"/>
    <cellStyle name="Normal 5 6 2 4" xfId="23666" xr:uid="{00000000-0005-0000-0000-0000715C0000}"/>
    <cellStyle name="Normal 5 6 2 5" xfId="23667" xr:uid="{00000000-0005-0000-0000-0000725C0000}"/>
    <cellStyle name="Normal 5 6 2 5 2" xfId="23668" xr:uid="{00000000-0005-0000-0000-0000735C0000}"/>
    <cellStyle name="Normal 5 6 2 6" xfId="23669" xr:uid="{00000000-0005-0000-0000-0000745C0000}"/>
    <cellStyle name="Normal 5 6 2 6 2" xfId="23670" xr:uid="{00000000-0005-0000-0000-0000755C0000}"/>
    <cellStyle name="Normal 5 6 2 7" xfId="23671" xr:uid="{00000000-0005-0000-0000-0000765C0000}"/>
    <cellStyle name="Normal 5 6 2 7 2" xfId="23672" xr:uid="{00000000-0005-0000-0000-0000775C0000}"/>
    <cellStyle name="Normal 5 6 3" xfId="23673" xr:uid="{00000000-0005-0000-0000-0000785C0000}"/>
    <cellStyle name="Normal 5 6 3 2" xfId="23674" xr:uid="{00000000-0005-0000-0000-0000795C0000}"/>
    <cellStyle name="Normal 5 6 3 2 2" xfId="23675" xr:uid="{00000000-0005-0000-0000-00007A5C0000}"/>
    <cellStyle name="Normal 5 6 3 2 2 2" xfId="23676" xr:uid="{00000000-0005-0000-0000-00007B5C0000}"/>
    <cellStyle name="Normal 5 6 3 2 3" xfId="23677" xr:uid="{00000000-0005-0000-0000-00007C5C0000}"/>
    <cellStyle name="Normal 5 6 3 2 3 2" xfId="23678" xr:uid="{00000000-0005-0000-0000-00007D5C0000}"/>
    <cellStyle name="Normal 5 6 3 2 4" xfId="23679" xr:uid="{00000000-0005-0000-0000-00007E5C0000}"/>
    <cellStyle name="Normal 5 6 4" xfId="23680" xr:uid="{00000000-0005-0000-0000-00007F5C0000}"/>
    <cellStyle name="Normal 5 6 4 2" xfId="23681" xr:uid="{00000000-0005-0000-0000-0000805C0000}"/>
    <cellStyle name="Normal 5 6 4 2 2" xfId="23682" xr:uid="{00000000-0005-0000-0000-0000815C0000}"/>
    <cellStyle name="Normal 5 6 4 2 2 2" xfId="23683" xr:uid="{00000000-0005-0000-0000-0000825C0000}"/>
    <cellStyle name="Normal 5 6 4 2 3" xfId="23684" xr:uid="{00000000-0005-0000-0000-0000835C0000}"/>
    <cellStyle name="Normal 5 6 4 2 3 2" xfId="23685" xr:uid="{00000000-0005-0000-0000-0000845C0000}"/>
    <cellStyle name="Normal 5 6 4 2 4" xfId="23686" xr:uid="{00000000-0005-0000-0000-0000855C0000}"/>
    <cellStyle name="Normal 5 6 5" xfId="23687" xr:uid="{00000000-0005-0000-0000-0000865C0000}"/>
    <cellStyle name="Normal 5 6 6" xfId="23688" xr:uid="{00000000-0005-0000-0000-0000875C0000}"/>
    <cellStyle name="Normal 5 6_Active vs. Retiree" xfId="23689" xr:uid="{00000000-0005-0000-0000-0000885C0000}"/>
    <cellStyle name="Normal 5 7" xfId="23690" xr:uid="{00000000-0005-0000-0000-0000895C0000}"/>
    <cellStyle name="Normal 5 7 2" xfId="23691" xr:uid="{00000000-0005-0000-0000-00008A5C0000}"/>
    <cellStyle name="Normal 5 7 2 2" xfId="23692" xr:uid="{00000000-0005-0000-0000-00008B5C0000}"/>
    <cellStyle name="Normal 5 7 2 2 2" xfId="23693" xr:uid="{00000000-0005-0000-0000-00008C5C0000}"/>
    <cellStyle name="Normal 5 7 2 2 2 2" xfId="23694" xr:uid="{00000000-0005-0000-0000-00008D5C0000}"/>
    <cellStyle name="Normal 5 7 2 2 3" xfId="23695" xr:uid="{00000000-0005-0000-0000-00008E5C0000}"/>
    <cellStyle name="Normal 5 7 2 2 3 2" xfId="23696" xr:uid="{00000000-0005-0000-0000-00008F5C0000}"/>
    <cellStyle name="Normal 5 7 2 2 4" xfId="23697" xr:uid="{00000000-0005-0000-0000-0000905C0000}"/>
    <cellStyle name="Normal 5 7 2 3" xfId="23698" xr:uid="{00000000-0005-0000-0000-0000915C0000}"/>
    <cellStyle name="Normal 5 7 2 3 2" xfId="23699" xr:uid="{00000000-0005-0000-0000-0000925C0000}"/>
    <cellStyle name="Normal 5 7 2 3 2 2" xfId="23700" xr:uid="{00000000-0005-0000-0000-0000935C0000}"/>
    <cellStyle name="Normal 5 7 2 3 3" xfId="23701" xr:uid="{00000000-0005-0000-0000-0000945C0000}"/>
    <cellStyle name="Normal 5 7 2 3 3 2" xfId="23702" xr:uid="{00000000-0005-0000-0000-0000955C0000}"/>
    <cellStyle name="Normal 5 7 2 3 4" xfId="23703" xr:uid="{00000000-0005-0000-0000-0000965C0000}"/>
    <cellStyle name="Normal 5 7 2 4" xfId="23704" xr:uid="{00000000-0005-0000-0000-0000975C0000}"/>
    <cellStyle name="Normal 5 7 2 4 2" xfId="23705" xr:uid="{00000000-0005-0000-0000-0000985C0000}"/>
    <cellStyle name="Normal 5 7 2 5" xfId="23706" xr:uid="{00000000-0005-0000-0000-0000995C0000}"/>
    <cellStyle name="Normal 5 7 2 5 2" xfId="23707" xr:uid="{00000000-0005-0000-0000-00009A5C0000}"/>
    <cellStyle name="Normal 5 7 2 6" xfId="23708" xr:uid="{00000000-0005-0000-0000-00009B5C0000}"/>
    <cellStyle name="Normal 5 7 3" xfId="23709" xr:uid="{00000000-0005-0000-0000-00009C5C0000}"/>
    <cellStyle name="Normal 5 7 3 2" xfId="23710" xr:uid="{00000000-0005-0000-0000-00009D5C0000}"/>
    <cellStyle name="Normal 5 7 3 2 2" xfId="23711" xr:uid="{00000000-0005-0000-0000-00009E5C0000}"/>
    <cellStyle name="Normal 5 7 3 3" xfId="23712" xr:uid="{00000000-0005-0000-0000-00009F5C0000}"/>
    <cellStyle name="Normal 5 7 3 3 2" xfId="23713" xr:uid="{00000000-0005-0000-0000-0000A05C0000}"/>
    <cellStyle name="Normal 5 7 3 4" xfId="23714" xr:uid="{00000000-0005-0000-0000-0000A15C0000}"/>
    <cellStyle name="Normal 5 7 4" xfId="23715" xr:uid="{00000000-0005-0000-0000-0000A25C0000}"/>
    <cellStyle name="Normal 5 7 4 2" xfId="23716" xr:uid="{00000000-0005-0000-0000-0000A35C0000}"/>
    <cellStyle name="Normal 5 7 4 2 2" xfId="23717" xr:uid="{00000000-0005-0000-0000-0000A45C0000}"/>
    <cellStyle name="Normal 5 7 4 3" xfId="23718" xr:uid="{00000000-0005-0000-0000-0000A55C0000}"/>
    <cellStyle name="Normal 5 7 4 3 2" xfId="23719" xr:uid="{00000000-0005-0000-0000-0000A65C0000}"/>
    <cellStyle name="Normal 5 7 4 4" xfId="23720" xr:uid="{00000000-0005-0000-0000-0000A75C0000}"/>
    <cellStyle name="Normal 5 7 5" xfId="23721" xr:uid="{00000000-0005-0000-0000-0000A85C0000}"/>
    <cellStyle name="Normal 5 7 6" xfId="23722" xr:uid="{00000000-0005-0000-0000-0000A95C0000}"/>
    <cellStyle name="Normal 5 7 6 2" xfId="23723" xr:uid="{00000000-0005-0000-0000-0000AA5C0000}"/>
    <cellStyle name="Normal 5 7 7" xfId="23724" xr:uid="{00000000-0005-0000-0000-0000AB5C0000}"/>
    <cellStyle name="Normal 5 7 7 2" xfId="23725" xr:uid="{00000000-0005-0000-0000-0000AC5C0000}"/>
    <cellStyle name="Normal 5 7 8" xfId="23726" xr:uid="{00000000-0005-0000-0000-0000AD5C0000}"/>
    <cellStyle name="Normal 5 7 8 2" xfId="23727" xr:uid="{00000000-0005-0000-0000-0000AE5C0000}"/>
    <cellStyle name="Normal 5 7_Active vs. Retiree" xfId="23728" xr:uid="{00000000-0005-0000-0000-0000AF5C0000}"/>
    <cellStyle name="Normal 5 8" xfId="23729" xr:uid="{00000000-0005-0000-0000-0000B05C0000}"/>
    <cellStyle name="Normal 5 8 2" xfId="23730" xr:uid="{00000000-0005-0000-0000-0000B15C0000}"/>
    <cellStyle name="Normal 5 8 2 2" xfId="23731" xr:uid="{00000000-0005-0000-0000-0000B25C0000}"/>
    <cellStyle name="Normal 5 8 2 2 2" xfId="23732" xr:uid="{00000000-0005-0000-0000-0000B35C0000}"/>
    <cellStyle name="Normal 5 8 2 2 2 2" xfId="23733" xr:uid="{00000000-0005-0000-0000-0000B45C0000}"/>
    <cellStyle name="Normal 5 8 2 2 3" xfId="23734" xr:uid="{00000000-0005-0000-0000-0000B55C0000}"/>
    <cellStyle name="Normal 5 8 2 2 3 2" xfId="23735" xr:uid="{00000000-0005-0000-0000-0000B65C0000}"/>
    <cellStyle name="Normal 5 8 2 2 4" xfId="23736" xr:uid="{00000000-0005-0000-0000-0000B75C0000}"/>
    <cellStyle name="Normal 5 8 3" xfId="23737" xr:uid="{00000000-0005-0000-0000-0000B85C0000}"/>
    <cellStyle name="Normal 5 8 3 2" xfId="23738" xr:uid="{00000000-0005-0000-0000-0000B95C0000}"/>
    <cellStyle name="Normal 5 8 3 2 2" xfId="23739" xr:uid="{00000000-0005-0000-0000-0000BA5C0000}"/>
    <cellStyle name="Normal 5 8 3 3" xfId="23740" xr:uid="{00000000-0005-0000-0000-0000BB5C0000}"/>
    <cellStyle name="Normal 5 8 3 3 2" xfId="23741" xr:uid="{00000000-0005-0000-0000-0000BC5C0000}"/>
    <cellStyle name="Normal 5 8 3 4" xfId="23742" xr:uid="{00000000-0005-0000-0000-0000BD5C0000}"/>
    <cellStyle name="Normal 5 8 4" xfId="23743" xr:uid="{00000000-0005-0000-0000-0000BE5C0000}"/>
    <cellStyle name="Normal 5 8 5" xfId="23744" xr:uid="{00000000-0005-0000-0000-0000BF5C0000}"/>
    <cellStyle name="Normal 5 8 5 2" xfId="23745" xr:uid="{00000000-0005-0000-0000-0000C05C0000}"/>
    <cellStyle name="Normal 5 8 6" xfId="23746" xr:uid="{00000000-0005-0000-0000-0000C15C0000}"/>
    <cellStyle name="Normal 5 8 6 2" xfId="23747" xr:uid="{00000000-0005-0000-0000-0000C25C0000}"/>
    <cellStyle name="Normal 5 8 7" xfId="23748" xr:uid="{00000000-0005-0000-0000-0000C35C0000}"/>
    <cellStyle name="Normal 5 8 7 2" xfId="23749" xr:uid="{00000000-0005-0000-0000-0000C45C0000}"/>
    <cellStyle name="Normal 5 9" xfId="23750" xr:uid="{00000000-0005-0000-0000-0000C55C0000}"/>
    <cellStyle name="Normal 5 9 2" xfId="23751" xr:uid="{00000000-0005-0000-0000-0000C65C0000}"/>
    <cellStyle name="Normal 5 9 2 2" xfId="23752" xr:uid="{00000000-0005-0000-0000-0000C75C0000}"/>
    <cellStyle name="Normal 5 9 2 2 2" xfId="23753" xr:uid="{00000000-0005-0000-0000-0000C85C0000}"/>
    <cellStyle name="Normal 5 9 2 3" xfId="23754" xr:uid="{00000000-0005-0000-0000-0000C95C0000}"/>
    <cellStyle name="Normal 5 9 2 3 2" xfId="23755" xr:uid="{00000000-0005-0000-0000-0000CA5C0000}"/>
    <cellStyle name="Normal 5 9 2 4" xfId="23756" xr:uid="{00000000-0005-0000-0000-0000CB5C0000}"/>
    <cellStyle name="Normal 5 9 3" xfId="23757" xr:uid="{00000000-0005-0000-0000-0000CC5C0000}"/>
    <cellStyle name="Normal 5 9 3 2" xfId="23758" xr:uid="{00000000-0005-0000-0000-0000CD5C0000}"/>
    <cellStyle name="Normal 5 9 3 2 2" xfId="23759" xr:uid="{00000000-0005-0000-0000-0000CE5C0000}"/>
    <cellStyle name="Normal 5 9 3 3" xfId="23760" xr:uid="{00000000-0005-0000-0000-0000CF5C0000}"/>
    <cellStyle name="Normal 5 9 3 3 2" xfId="23761" xr:uid="{00000000-0005-0000-0000-0000D05C0000}"/>
    <cellStyle name="Normal 5 9 3 4" xfId="23762" xr:uid="{00000000-0005-0000-0000-0000D15C0000}"/>
    <cellStyle name="Normal 5 9 4" xfId="23763" xr:uid="{00000000-0005-0000-0000-0000D25C0000}"/>
    <cellStyle name="Normal 5 9 5" xfId="23764" xr:uid="{00000000-0005-0000-0000-0000D35C0000}"/>
    <cellStyle name="Normal 5 9 5 2" xfId="23765" xr:uid="{00000000-0005-0000-0000-0000D45C0000}"/>
    <cellStyle name="Normal 5 9 6" xfId="23766" xr:uid="{00000000-0005-0000-0000-0000D55C0000}"/>
    <cellStyle name="Normal 5 9 6 2" xfId="23767" xr:uid="{00000000-0005-0000-0000-0000D65C0000}"/>
    <cellStyle name="Normal 5 9 7" xfId="23768" xr:uid="{00000000-0005-0000-0000-0000D75C0000}"/>
    <cellStyle name="Normal 5 9 7 2" xfId="23769" xr:uid="{00000000-0005-0000-0000-0000D85C0000}"/>
    <cellStyle name="Normal 5 9 8" xfId="23770" xr:uid="{00000000-0005-0000-0000-0000D95C0000}"/>
    <cellStyle name="Normal 5_Active vs. Retiree" xfId="23771" xr:uid="{00000000-0005-0000-0000-0000DA5C0000}"/>
    <cellStyle name="Normal 50" xfId="23772" xr:uid="{00000000-0005-0000-0000-0000DB5C0000}"/>
    <cellStyle name="Normal 50 10" xfId="23773" xr:uid="{00000000-0005-0000-0000-0000DC5C0000}"/>
    <cellStyle name="Normal 50 2" xfId="23774" xr:uid="{00000000-0005-0000-0000-0000DD5C0000}"/>
    <cellStyle name="Normal 50 2 10" xfId="23775" xr:uid="{00000000-0005-0000-0000-0000DE5C0000}"/>
    <cellStyle name="Normal 50 2 11" xfId="23776" xr:uid="{00000000-0005-0000-0000-0000DF5C0000}"/>
    <cellStyle name="Normal 50 2 2" xfId="23777" xr:uid="{00000000-0005-0000-0000-0000E05C0000}"/>
    <cellStyle name="Normal 50 2 2 2" xfId="23778" xr:uid="{00000000-0005-0000-0000-0000E15C0000}"/>
    <cellStyle name="Normal 50 2 2 2 2" xfId="23779" xr:uid="{00000000-0005-0000-0000-0000E25C0000}"/>
    <cellStyle name="Normal 50 2 2 2 2 2" xfId="23780" xr:uid="{00000000-0005-0000-0000-0000E35C0000}"/>
    <cellStyle name="Normal 50 2 2 2 3" xfId="23781" xr:uid="{00000000-0005-0000-0000-0000E45C0000}"/>
    <cellStyle name="Normal 50 2 2 2 3 2" xfId="23782" xr:uid="{00000000-0005-0000-0000-0000E55C0000}"/>
    <cellStyle name="Normal 50 2 2 2 4" xfId="23783" xr:uid="{00000000-0005-0000-0000-0000E65C0000}"/>
    <cellStyle name="Normal 50 2 2 3" xfId="23784" xr:uid="{00000000-0005-0000-0000-0000E75C0000}"/>
    <cellStyle name="Normal 50 2 2 3 2" xfId="23785" xr:uid="{00000000-0005-0000-0000-0000E85C0000}"/>
    <cellStyle name="Normal 50 2 2 4" xfId="23786" xr:uid="{00000000-0005-0000-0000-0000E95C0000}"/>
    <cellStyle name="Normal 50 2 2 4 2" xfId="23787" xr:uid="{00000000-0005-0000-0000-0000EA5C0000}"/>
    <cellStyle name="Normal 50 2 2 5" xfId="23788" xr:uid="{00000000-0005-0000-0000-0000EB5C0000}"/>
    <cellStyle name="Normal 50 2 3" xfId="23789" xr:uid="{00000000-0005-0000-0000-0000EC5C0000}"/>
    <cellStyle name="Normal 50 2 3 2" xfId="23790" xr:uid="{00000000-0005-0000-0000-0000ED5C0000}"/>
    <cellStyle name="Normal 50 2 3 2 2" xfId="23791" xr:uid="{00000000-0005-0000-0000-0000EE5C0000}"/>
    <cellStyle name="Normal 50 2 3 2 2 2" xfId="23792" xr:uid="{00000000-0005-0000-0000-0000EF5C0000}"/>
    <cellStyle name="Normal 50 2 3 2 3" xfId="23793" xr:uid="{00000000-0005-0000-0000-0000F05C0000}"/>
    <cellStyle name="Normal 50 2 3 2 3 2" xfId="23794" xr:uid="{00000000-0005-0000-0000-0000F15C0000}"/>
    <cellStyle name="Normal 50 2 3 2 4" xfId="23795" xr:uid="{00000000-0005-0000-0000-0000F25C0000}"/>
    <cellStyle name="Normal 50 2 3 3" xfId="23796" xr:uid="{00000000-0005-0000-0000-0000F35C0000}"/>
    <cellStyle name="Normal 50 2 3 3 2" xfId="23797" xr:uid="{00000000-0005-0000-0000-0000F45C0000}"/>
    <cellStyle name="Normal 50 2 3 4" xfId="23798" xr:uid="{00000000-0005-0000-0000-0000F55C0000}"/>
    <cellStyle name="Normal 50 2 3 4 2" xfId="23799" xr:uid="{00000000-0005-0000-0000-0000F65C0000}"/>
    <cellStyle name="Normal 50 2 3 5" xfId="23800" xr:uid="{00000000-0005-0000-0000-0000F75C0000}"/>
    <cellStyle name="Normal 50 2 4" xfId="23801" xr:uid="{00000000-0005-0000-0000-0000F85C0000}"/>
    <cellStyle name="Normal 50 2 4 2" xfId="23802" xr:uid="{00000000-0005-0000-0000-0000F95C0000}"/>
    <cellStyle name="Normal 50 2 4 2 2" xfId="23803" xr:uid="{00000000-0005-0000-0000-0000FA5C0000}"/>
    <cellStyle name="Normal 50 2 4 3" xfId="23804" xr:uid="{00000000-0005-0000-0000-0000FB5C0000}"/>
    <cellStyle name="Normal 50 2 4 3 2" xfId="23805" xr:uid="{00000000-0005-0000-0000-0000FC5C0000}"/>
    <cellStyle name="Normal 50 2 4 4" xfId="23806" xr:uid="{00000000-0005-0000-0000-0000FD5C0000}"/>
    <cellStyle name="Normal 50 2 5" xfId="23807" xr:uid="{00000000-0005-0000-0000-0000FE5C0000}"/>
    <cellStyle name="Normal 50 2 5 2" xfId="23808" xr:uid="{00000000-0005-0000-0000-0000FF5C0000}"/>
    <cellStyle name="Normal 50 2 5 2 2" xfId="23809" xr:uid="{00000000-0005-0000-0000-0000005D0000}"/>
    <cellStyle name="Normal 50 2 5 3" xfId="23810" xr:uid="{00000000-0005-0000-0000-0000015D0000}"/>
    <cellStyle name="Normal 50 2 5 3 2" xfId="23811" xr:uid="{00000000-0005-0000-0000-0000025D0000}"/>
    <cellStyle name="Normal 50 2 5 4" xfId="23812" xr:uid="{00000000-0005-0000-0000-0000035D0000}"/>
    <cellStyle name="Normal 50 2 6" xfId="23813" xr:uid="{00000000-0005-0000-0000-0000045D0000}"/>
    <cellStyle name="Normal 50 2 7" xfId="23814" xr:uid="{00000000-0005-0000-0000-0000055D0000}"/>
    <cellStyle name="Normal 50 2 7 2" xfId="23815" xr:uid="{00000000-0005-0000-0000-0000065D0000}"/>
    <cellStyle name="Normal 50 2 8" xfId="23816" xr:uid="{00000000-0005-0000-0000-0000075D0000}"/>
    <cellStyle name="Normal 50 2 8 2" xfId="23817" xr:uid="{00000000-0005-0000-0000-0000085D0000}"/>
    <cellStyle name="Normal 50 2 9" xfId="23818" xr:uid="{00000000-0005-0000-0000-0000095D0000}"/>
    <cellStyle name="Normal 50 2 9 2" xfId="23819" xr:uid="{00000000-0005-0000-0000-00000A5D0000}"/>
    <cellStyle name="Normal 50 3" xfId="23820" xr:uid="{00000000-0005-0000-0000-00000B5D0000}"/>
    <cellStyle name="Normal 50 3 2" xfId="23821" xr:uid="{00000000-0005-0000-0000-00000C5D0000}"/>
    <cellStyle name="Normal 50 3 2 2" xfId="23822" xr:uid="{00000000-0005-0000-0000-00000D5D0000}"/>
    <cellStyle name="Normal 50 3 2 2 2" xfId="23823" xr:uid="{00000000-0005-0000-0000-00000E5D0000}"/>
    <cellStyle name="Normal 50 3 2 3" xfId="23824" xr:uid="{00000000-0005-0000-0000-00000F5D0000}"/>
    <cellStyle name="Normal 50 3 2 3 2" xfId="23825" xr:uid="{00000000-0005-0000-0000-0000105D0000}"/>
    <cellStyle name="Normal 50 3 2 4" xfId="23826" xr:uid="{00000000-0005-0000-0000-0000115D0000}"/>
    <cellStyle name="Normal 50 3 3" xfId="23827" xr:uid="{00000000-0005-0000-0000-0000125D0000}"/>
    <cellStyle name="Normal 50 3 3 2" xfId="23828" xr:uid="{00000000-0005-0000-0000-0000135D0000}"/>
    <cellStyle name="Normal 50 3 4" xfId="23829" xr:uid="{00000000-0005-0000-0000-0000145D0000}"/>
    <cellStyle name="Normal 50 3 4 2" xfId="23830" xr:uid="{00000000-0005-0000-0000-0000155D0000}"/>
    <cellStyle name="Normal 50 3 5" xfId="23831" xr:uid="{00000000-0005-0000-0000-0000165D0000}"/>
    <cellStyle name="Normal 50 4" xfId="23832" xr:uid="{00000000-0005-0000-0000-0000175D0000}"/>
    <cellStyle name="Normal 50 4 2" xfId="23833" xr:uid="{00000000-0005-0000-0000-0000185D0000}"/>
    <cellStyle name="Normal 50 4 2 2" xfId="23834" xr:uid="{00000000-0005-0000-0000-0000195D0000}"/>
    <cellStyle name="Normal 50 4 2 2 2" xfId="23835" xr:uid="{00000000-0005-0000-0000-00001A5D0000}"/>
    <cellStyle name="Normal 50 4 2 3" xfId="23836" xr:uid="{00000000-0005-0000-0000-00001B5D0000}"/>
    <cellStyle name="Normal 50 4 2 3 2" xfId="23837" xr:uid="{00000000-0005-0000-0000-00001C5D0000}"/>
    <cellStyle name="Normal 50 4 2 4" xfId="23838" xr:uid="{00000000-0005-0000-0000-00001D5D0000}"/>
    <cellStyle name="Normal 50 4 3" xfId="23839" xr:uid="{00000000-0005-0000-0000-00001E5D0000}"/>
    <cellStyle name="Normal 50 4 3 2" xfId="23840" xr:uid="{00000000-0005-0000-0000-00001F5D0000}"/>
    <cellStyle name="Normal 50 4 4" xfId="23841" xr:uid="{00000000-0005-0000-0000-0000205D0000}"/>
    <cellStyle name="Normal 50 4 4 2" xfId="23842" xr:uid="{00000000-0005-0000-0000-0000215D0000}"/>
    <cellStyle name="Normal 50 4 5" xfId="23843" xr:uid="{00000000-0005-0000-0000-0000225D0000}"/>
    <cellStyle name="Normal 50 5" xfId="23844" xr:uid="{00000000-0005-0000-0000-0000235D0000}"/>
    <cellStyle name="Normal 50 5 2" xfId="23845" xr:uid="{00000000-0005-0000-0000-0000245D0000}"/>
    <cellStyle name="Normal 50 5 2 2" xfId="23846" xr:uid="{00000000-0005-0000-0000-0000255D0000}"/>
    <cellStyle name="Normal 50 5 3" xfId="23847" xr:uid="{00000000-0005-0000-0000-0000265D0000}"/>
    <cellStyle name="Normal 50 5 3 2" xfId="23848" xr:uid="{00000000-0005-0000-0000-0000275D0000}"/>
    <cellStyle name="Normal 50 5 4" xfId="23849" xr:uid="{00000000-0005-0000-0000-0000285D0000}"/>
    <cellStyle name="Normal 50 6" xfId="23850" xr:uid="{00000000-0005-0000-0000-0000295D0000}"/>
    <cellStyle name="Normal 50 6 2" xfId="23851" xr:uid="{00000000-0005-0000-0000-00002A5D0000}"/>
    <cellStyle name="Normal 50 6 2 2" xfId="23852" xr:uid="{00000000-0005-0000-0000-00002B5D0000}"/>
    <cellStyle name="Normal 50 6 3" xfId="23853" xr:uid="{00000000-0005-0000-0000-00002C5D0000}"/>
    <cellStyle name="Normal 50 6 3 2" xfId="23854" xr:uid="{00000000-0005-0000-0000-00002D5D0000}"/>
    <cellStyle name="Normal 50 6 4" xfId="23855" xr:uid="{00000000-0005-0000-0000-00002E5D0000}"/>
    <cellStyle name="Normal 50 7" xfId="23856" xr:uid="{00000000-0005-0000-0000-00002F5D0000}"/>
    <cellStyle name="Normal 50 8" xfId="23857" xr:uid="{00000000-0005-0000-0000-0000305D0000}"/>
    <cellStyle name="Normal 50 9" xfId="23858" xr:uid="{00000000-0005-0000-0000-0000315D0000}"/>
    <cellStyle name="Normal 50_Active vs. Retiree" xfId="23859" xr:uid="{00000000-0005-0000-0000-0000325D0000}"/>
    <cellStyle name="Normal 51" xfId="23860" xr:uid="{00000000-0005-0000-0000-0000335D0000}"/>
    <cellStyle name="Normal 51 2" xfId="23861" xr:uid="{00000000-0005-0000-0000-0000345D0000}"/>
    <cellStyle name="Normal 51 2 10" xfId="23862" xr:uid="{00000000-0005-0000-0000-0000355D0000}"/>
    <cellStyle name="Normal 51 2 11" xfId="23863" xr:uid="{00000000-0005-0000-0000-0000365D0000}"/>
    <cellStyle name="Normal 51 2 2" xfId="23864" xr:uid="{00000000-0005-0000-0000-0000375D0000}"/>
    <cellStyle name="Normal 51 2 2 2" xfId="23865" xr:uid="{00000000-0005-0000-0000-0000385D0000}"/>
    <cellStyle name="Normal 51 2 2 2 2" xfId="23866" xr:uid="{00000000-0005-0000-0000-0000395D0000}"/>
    <cellStyle name="Normal 51 2 2 2 2 2" xfId="23867" xr:uid="{00000000-0005-0000-0000-00003A5D0000}"/>
    <cellStyle name="Normal 51 2 2 2 3" xfId="23868" xr:uid="{00000000-0005-0000-0000-00003B5D0000}"/>
    <cellStyle name="Normal 51 2 2 2 3 2" xfId="23869" xr:uid="{00000000-0005-0000-0000-00003C5D0000}"/>
    <cellStyle name="Normal 51 2 2 2 4" xfId="23870" xr:uid="{00000000-0005-0000-0000-00003D5D0000}"/>
    <cellStyle name="Normal 51 2 2 3" xfId="23871" xr:uid="{00000000-0005-0000-0000-00003E5D0000}"/>
    <cellStyle name="Normal 51 2 2 3 2" xfId="23872" xr:uid="{00000000-0005-0000-0000-00003F5D0000}"/>
    <cellStyle name="Normal 51 2 2 3 2 2" xfId="23873" xr:uid="{00000000-0005-0000-0000-0000405D0000}"/>
    <cellStyle name="Normal 51 2 2 3 3" xfId="23874" xr:uid="{00000000-0005-0000-0000-0000415D0000}"/>
    <cellStyle name="Normal 51 2 2 3 3 2" xfId="23875" xr:uid="{00000000-0005-0000-0000-0000425D0000}"/>
    <cellStyle name="Normal 51 2 2 3 4" xfId="23876" xr:uid="{00000000-0005-0000-0000-0000435D0000}"/>
    <cellStyle name="Normal 51 2 2 4" xfId="23877" xr:uid="{00000000-0005-0000-0000-0000445D0000}"/>
    <cellStyle name="Normal 51 2 2 4 2" xfId="23878" xr:uid="{00000000-0005-0000-0000-0000455D0000}"/>
    <cellStyle name="Normal 51 2 2 5" xfId="23879" xr:uid="{00000000-0005-0000-0000-0000465D0000}"/>
    <cellStyle name="Normal 51 2 2 5 2" xfId="23880" xr:uid="{00000000-0005-0000-0000-0000475D0000}"/>
    <cellStyle name="Normal 51 2 2 6" xfId="23881" xr:uid="{00000000-0005-0000-0000-0000485D0000}"/>
    <cellStyle name="Normal 51 2 3" xfId="23882" xr:uid="{00000000-0005-0000-0000-0000495D0000}"/>
    <cellStyle name="Normal 51 2 3 2" xfId="23883" xr:uid="{00000000-0005-0000-0000-00004A5D0000}"/>
    <cellStyle name="Normal 51 2 3 2 2" xfId="23884" xr:uid="{00000000-0005-0000-0000-00004B5D0000}"/>
    <cellStyle name="Normal 51 2 3 2 2 2" xfId="23885" xr:uid="{00000000-0005-0000-0000-00004C5D0000}"/>
    <cellStyle name="Normal 51 2 3 2 3" xfId="23886" xr:uid="{00000000-0005-0000-0000-00004D5D0000}"/>
    <cellStyle name="Normal 51 2 3 2 3 2" xfId="23887" xr:uid="{00000000-0005-0000-0000-00004E5D0000}"/>
    <cellStyle name="Normal 51 2 3 2 4" xfId="23888" xr:uid="{00000000-0005-0000-0000-00004F5D0000}"/>
    <cellStyle name="Normal 51 2 3 3" xfId="23889" xr:uid="{00000000-0005-0000-0000-0000505D0000}"/>
    <cellStyle name="Normal 51 2 3 3 2" xfId="23890" xr:uid="{00000000-0005-0000-0000-0000515D0000}"/>
    <cellStyle name="Normal 51 2 3 3 2 2" xfId="23891" xr:uid="{00000000-0005-0000-0000-0000525D0000}"/>
    <cellStyle name="Normal 51 2 3 3 3" xfId="23892" xr:uid="{00000000-0005-0000-0000-0000535D0000}"/>
    <cellStyle name="Normal 51 2 3 3 3 2" xfId="23893" xr:uid="{00000000-0005-0000-0000-0000545D0000}"/>
    <cellStyle name="Normal 51 2 3 3 4" xfId="23894" xr:uid="{00000000-0005-0000-0000-0000555D0000}"/>
    <cellStyle name="Normal 51 2 3 4" xfId="23895" xr:uid="{00000000-0005-0000-0000-0000565D0000}"/>
    <cellStyle name="Normal 51 2 3 4 2" xfId="23896" xr:uid="{00000000-0005-0000-0000-0000575D0000}"/>
    <cellStyle name="Normal 51 2 3 5" xfId="23897" xr:uid="{00000000-0005-0000-0000-0000585D0000}"/>
    <cellStyle name="Normal 51 2 3 5 2" xfId="23898" xr:uid="{00000000-0005-0000-0000-0000595D0000}"/>
    <cellStyle name="Normal 51 2 3 6" xfId="23899" xr:uid="{00000000-0005-0000-0000-00005A5D0000}"/>
    <cellStyle name="Normal 51 2 4" xfId="23900" xr:uid="{00000000-0005-0000-0000-00005B5D0000}"/>
    <cellStyle name="Normal 51 2 4 2" xfId="23901" xr:uid="{00000000-0005-0000-0000-00005C5D0000}"/>
    <cellStyle name="Normal 51 2 4 2 2" xfId="23902" xr:uid="{00000000-0005-0000-0000-00005D5D0000}"/>
    <cellStyle name="Normal 51 2 4 3" xfId="23903" xr:uid="{00000000-0005-0000-0000-00005E5D0000}"/>
    <cellStyle name="Normal 51 2 4 3 2" xfId="23904" xr:uid="{00000000-0005-0000-0000-00005F5D0000}"/>
    <cellStyle name="Normal 51 2 4 4" xfId="23905" xr:uid="{00000000-0005-0000-0000-0000605D0000}"/>
    <cellStyle name="Normal 51 2 5" xfId="23906" xr:uid="{00000000-0005-0000-0000-0000615D0000}"/>
    <cellStyle name="Normal 51 2 5 2" xfId="23907" xr:uid="{00000000-0005-0000-0000-0000625D0000}"/>
    <cellStyle name="Normal 51 2 5 2 2" xfId="23908" xr:uid="{00000000-0005-0000-0000-0000635D0000}"/>
    <cellStyle name="Normal 51 2 5 3" xfId="23909" xr:uid="{00000000-0005-0000-0000-0000645D0000}"/>
    <cellStyle name="Normal 51 2 5 3 2" xfId="23910" xr:uid="{00000000-0005-0000-0000-0000655D0000}"/>
    <cellStyle name="Normal 51 2 5 4" xfId="23911" xr:uid="{00000000-0005-0000-0000-0000665D0000}"/>
    <cellStyle name="Normal 51 2 6" xfId="23912" xr:uid="{00000000-0005-0000-0000-0000675D0000}"/>
    <cellStyle name="Normal 51 2 6 2" xfId="23913" xr:uid="{00000000-0005-0000-0000-0000685D0000}"/>
    <cellStyle name="Normal 51 2 6 2 2" xfId="23914" xr:uid="{00000000-0005-0000-0000-0000695D0000}"/>
    <cellStyle name="Normal 51 2 6 3" xfId="23915" xr:uid="{00000000-0005-0000-0000-00006A5D0000}"/>
    <cellStyle name="Normal 51 2 6 3 2" xfId="23916" xr:uid="{00000000-0005-0000-0000-00006B5D0000}"/>
    <cellStyle name="Normal 51 2 6 4" xfId="23917" xr:uid="{00000000-0005-0000-0000-00006C5D0000}"/>
    <cellStyle name="Normal 51 2 7" xfId="23918" xr:uid="{00000000-0005-0000-0000-00006D5D0000}"/>
    <cellStyle name="Normal 51 2 7 2" xfId="23919" xr:uid="{00000000-0005-0000-0000-00006E5D0000}"/>
    <cellStyle name="Normal 51 2 8" xfId="23920" xr:uid="{00000000-0005-0000-0000-00006F5D0000}"/>
    <cellStyle name="Normal 51 2 8 2" xfId="23921" xr:uid="{00000000-0005-0000-0000-0000705D0000}"/>
    <cellStyle name="Normal 51 2 9" xfId="23922" xr:uid="{00000000-0005-0000-0000-0000715D0000}"/>
    <cellStyle name="Normal 51 2 9 2" xfId="23923" xr:uid="{00000000-0005-0000-0000-0000725D0000}"/>
    <cellStyle name="Normal 51 3" xfId="23924" xr:uid="{00000000-0005-0000-0000-0000735D0000}"/>
    <cellStyle name="Normal 51 3 2" xfId="23925" xr:uid="{00000000-0005-0000-0000-0000745D0000}"/>
    <cellStyle name="Normal 51 3 2 2" xfId="23926" xr:uid="{00000000-0005-0000-0000-0000755D0000}"/>
    <cellStyle name="Normal 51 3 2 2 2" xfId="23927" xr:uid="{00000000-0005-0000-0000-0000765D0000}"/>
    <cellStyle name="Normal 51 3 2 3" xfId="23928" xr:uid="{00000000-0005-0000-0000-0000775D0000}"/>
    <cellStyle name="Normal 51 3 2 3 2" xfId="23929" xr:uid="{00000000-0005-0000-0000-0000785D0000}"/>
    <cellStyle name="Normal 51 3 2 4" xfId="23930" xr:uid="{00000000-0005-0000-0000-0000795D0000}"/>
    <cellStyle name="Normal 51 3 3" xfId="23931" xr:uid="{00000000-0005-0000-0000-00007A5D0000}"/>
    <cellStyle name="Normal 51 3 3 2" xfId="23932" xr:uid="{00000000-0005-0000-0000-00007B5D0000}"/>
    <cellStyle name="Normal 51 3 4" xfId="23933" xr:uid="{00000000-0005-0000-0000-00007C5D0000}"/>
    <cellStyle name="Normal 51 3 4 2" xfId="23934" xr:uid="{00000000-0005-0000-0000-00007D5D0000}"/>
    <cellStyle name="Normal 51 3 5" xfId="23935" xr:uid="{00000000-0005-0000-0000-00007E5D0000}"/>
    <cellStyle name="Normal 51 4" xfId="23936" xr:uid="{00000000-0005-0000-0000-00007F5D0000}"/>
    <cellStyle name="Normal 51 4 2" xfId="23937" xr:uid="{00000000-0005-0000-0000-0000805D0000}"/>
    <cellStyle name="Normal 51 4 2 2" xfId="23938" xr:uid="{00000000-0005-0000-0000-0000815D0000}"/>
    <cellStyle name="Normal 51 4 2 2 2" xfId="23939" xr:uid="{00000000-0005-0000-0000-0000825D0000}"/>
    <cellStyle name="Normal 51 4 2 3" xfId="23940" xr:uid="{00000000-0005-0000-0000-0000835D0000}"/>
    <cellStyle name="Normal 51 4 2 3 2" xfId="23941" xr:uid="{00000000-0005-0000-0000-0000845D0000}"/>
    <cellStyle name="Normal 51 4 2 4" xfId="23942" xr:uid="{00000000-0005-0000-0000-0000855D0000}"/>
    <cellStyle name="Normal 51 4 3" xfId="23943" xr:uid="{00000000-0005-0000-0000-0000865D0000}"/>
    <cellStyle name="Normal 51 4 3 2" xfId="23944" xr:uid="{00000000-0005-0000-0000-0000875D0000}"/>
    <cellStyle name="Normal 51 4 4" xfId="23945" xr:uid="{00000000-0005-0000-0000-0000885D0000}"/>
    <cellStyle name="Normal 51 4 4 2" xfId="23946" xr:uid="{00000000-0005-0000-0000-0000895D0000}"/>
    <cellStyle name="Normal 51 4 5" xfId="23947" xr:uid="{00000000-0005-0000-0000-00008A5D0000}"/>
    <cellStyle name="Normal 51 5" xfId="23948" xr:uid="{00000000-0005-0000-0000-00008B5D0000}"/>
    <cellStyle name="Normal 51 5 2" xfId="23949" xr:uid="{00000000-0005-0000-0000-00008C5D0000}"/>
    <cellStyle name="Normal 51 5 2 2" xfId="23950" xr:uid="{00000000-0005-0000-0000-00008D5D0000}"/>
    <cellStyle name="Normal 51 5 3" xfId="23951" xr:uid="{00000000-0005-0000-0000-00008E5D0000}"/>
    <cellStyle name="Normal 51 5 3 2" xfId="23952" xr:uid="{00000000-0005-0000-0000-00008F5D0000}"/>
    <cellStyle name="Normal 51 5 4" xfId="23953" xr:uid="{00000000-0005-0000-0000-0000905D0000}"/>
    <cellStyle name="Normal 51 6" xfId="23954" xr:uid="{00000000-0005-0000-0000-0000915D0000}"/>
    <cellStyle name="Normal 51 7" xfId="23955" xr:uid="{00000000-0005-0000-0000-0000925D0000}"/>
    <cellStyle name="Normal 51 8" xfId="23956" xr:uid="{00000000-0005-0000-0000-0000935D0000}"/>
    <cellStyle name="Normal 51_Active vs. Retiree" xfId="23957" xr:uid="{00000000-0005-0000-0000-0000945D0000}"/>
    <cellStyle name="Normal 52" xfId="23958" xr:uid="{00000000-0005-0000-0000-0000955D0000}"/>
    <cellStyle name="Normal 52 2" xfId="23959" xr:uid="{00000000-0005-0000-0000-0000965D0000}"/>
    <cellStyle name="Normal 52 2 10" xfId="23960" xr:uid="{00000000-0005-0000-0000-0000975D0000}"/>
    <cellStyle name="Normal 52 2 11" xfId="23961" xr:uid="{00000000-0005-0000-0000-0000985D0000}"/>
    <cellStyle name="Normal 52 2 2" xfId="23962" xr:uid="{00000000-0005-0000-0000-0000995D0000}"/>
    <cellStyle name="Normal 52 2 2 2" xfId="23963" xr:uid="{00000000-0005-0000-0000-00009A5D0000}"/>
    <cellStyle name="Normal 52 2 2 2 2" xfId="23964" xr:uid="{00000000-0005-0000-0000-00009B5D0000}"/>
    <cellStyle name="Normal 52 2 2 2 2 2" xfId="23965" xr:uid="{00000000-0005-0000-0000-00009C5D0000}"/>
    <cellStyle name="Normal 52 2 2 2 3" xfId="23966" xr:uid="{00000000-0005-0000-0000-00009D5D0000}"/>
    <cellStyle name="Normal 52 2 2 2 3 2" xfId="23967" xr:uid="{00000000-0005-0000-0000-00009E5D0000}"/>
    <cellStyle name="Normal 52 2 2 2 4" xfId="23968" xr:uid="{00000000-0005-0000-0000-00009F5D0000}"/>
    <cellStyle name="Normal 52 2 2 3" xfId="23969" xr:uid="{00000000-0005-0000-0000-0000A05D0000}"/>
    <cellStyle name="Normal 52 2 2 3 2" xfId="23970" xr:uid="{00000000-0005-0000-0000-0000A15D0000}"/>
    <cellStyle name="Normal 52 2 2 3 2 2" xfId="23971" xr:uid="{00000000-0005-0000-0000-0000A25D0000}"/>
    <cellStyle name="Normal 52 2 2 3 3" xfId="23972" xr:uid="{00000000-0005-0000-0000-0000A35D0000}"/>
    <cellStyle name="Normal 52 2 2 3 3 2" xfId="23973" xr:uid="{00000000-0005-0000-0000-0000A45D0000}"/>
    <cellStyle name="Normal 52 2 2 3 4" xfId="23974" xr:uid="{00000000-0005-0000-0000-0000A55D0000}"/>
    <cellStyle name="Normal 52 2 2 4" xfId="23975" xr:uid="{00000000-0005-0000-0000-0000A65D0000}"/>
    <cellStyle name="Normal 52 2 2 4 2" xfId="23976" xr:uid="{00000000-0005-0000-0000-0000A75D0000}"/>
    <cellStyle name="Normal 52 2 2 5" xfId="23977" xr:uid="{00000000-0005-0000-0000-0000A85D0000}"/>
    <cellStyle name="Normal 52 2 2 5 2" xfId="23978" xr:uid="{00000000-0005-0000-0000-0000A95D0000}"/>
    <cellStyle name="Normal 52 2 2 6" xfId="23979" xr:uid="{00000000-0005-0000-0000-0000AA5D0000}"/>
    <cellStyle name="Normal 52 2 3" xfId="23980" xr:uid="{00000000-0005-0000-0000-0000AB5D0000}"/>
    <cellStyle name="Normal 52 2 3 2" xfId="23981" xr:uid="{00000000-0005-0000-0000-0000AC5D0000}"/>
    <cellStyle name="Normal 52 2 3 2 2" xfId="23982" xr:uid="{00000000-0005-0000-0000-0000AD5D0000}"/>
    <cellStyle name="Normal 52 2 3 2 2 2" xfId="23983" xr:uid="{00000000-0005-0000-0000-0000AE5D0000}"/>
    <cellStyle name="Normal 52 2 3 2 3" xfId="23984" xr:uid="{00000000-0005-0000-0000-0000AF5D0000}"/>
    <cellStyle name="Normal 52 2 3 2 3 2" xfId="23985" xr:uid="{00000000-0005-0000-0000-0000B05D0000}"/>
    <cellStyle name="Normal 52 2 3 2 4" xfId="23986" xr:uid="{00000000-0005-0000-0000-0000B15D0000}"/>
    <cellStyle name="Normal 52 2 3 3" xfId="23987" xr:uid="{00000000-0005-0000-0000-0000B25D0000}"/>
    <cellStyle name="Normal 52 2 3 3 2" xfId="23988" xr:uid="{00000000-0005-0000-0000-0000B35D0000}"/>
    <cellStyle name="Normal 52 2 3 3 2 2" xfId="23989" xr:uid="{00000000-0005-0000-0000-0000B45D0000}"/>
    <cellStyle name="Normal 52 2 3 3 3" xfId="23990" xr:uid="{00000000-0005-0000-0000-0000B55D0000}"/>
    <cellStyle name="Normal 52 2 3 3 3 2" xfId="23991" xr:uid="{00000000-0005-0000-0000-0000B65D0000}"/>
    <cellStyle name="Normal 52 2 3 3 4" xfId="23992" xr:uid="{00000000-0005-0000-0000-0000B75D0000}"/>
    <cellStyle name="Normal 52 2 3 4" xfId="23993" xr:uid="{00000000-0005-0000-0000-0000B85D0000}"/>
    <cellStyle name="Normal 52 2 3 4 2" xfId="23994" xr:uid="{00000000-0005-0000-0000-0000B95D0000}"/>
    <cellStyle name="Normal 52 2 3 5" xfId="23995" xr:uid="{00000000-0005-0000-0000-0000BA5D0000}"/>
    <cellStyle name="Normal 52 2 3 5 2" xfId="23996" xr:uid="{00000000-0005-0000-0000-0000BB5D0000}"/>
    <cellStyle name="Normal 52 2 3 6" xfId="23997" xr:uid="{00000000-0005-0000-0000-0000BC5D0000}"/>
    <cellStyle name="Normal 52 2 4" xfId="23998" xr:uid="{00000000-0005-0000-0000-0000BD5D0000}"/>
    <cellStyle name="Normal 52 2 4 2" xfId="23999" xr:uid="{00000000-0005-0000-0000-0000BE5D0000}"/>
    <cellStyle name="Normal 52 2 4 2 2" xfId="24000" xr:uid="{00000000-0005-0000-0000-0000BF5D0000}"/>
    <cellStyle name="Normal 52 2 4 3" xfId="24001" xr:uid="{00000000-0005-0000-0000-0000C05D0000}"/>
    <cellStyle name="Normal 52 2 4 3 2" xfId="24002" xr:uid="{00000000-0005-0000-0000-0000C15D0000}"/>
    <cellStyle name="Normal 52 2 4 4" xfId="24003" xr:uid="{00000000-0005-0000-0000-0000C25D0000}"/>
    <cellStyle name="Normal 52 2 5" xfId="24004" xr:uid="{00000000-0005-0000-0000-0000C35D0000}"/>
    <cellStyle name="Normal 52 2 5 2" xfId="24005" xr:uid="{00000000-0005-0000-0000-0000C45D0000}"/>
    <cellStyle name="Normal 52 2 5 2 2" xfId="24006" xr:uid="{00000000-0005-0000-0000-0000C55D0000}"/>
    <cellStyle name="Normal 52 2 5 3" xfId="24007" xr:uid="{00000000-0005-0000-0000-0000C65D0000}"/>
    <cellStyle name="Normal 52 2 5 3 2" xfId="24008" xr:uid="{00000000-0005-0000-0000-0000C75D0000}"/>
    <cellStyle name="Normal 52 2 5 4" xfId="24009" xr:uid="{00000000-0005-0000-0000-0000C85D0000}"/>
    <cellStyle name="Normal 52 2 6" xfId="24010" xr:uid="{00000000-0005-0000-0000-0000C95D0000}"/>
    <cellStyle name="Normal 52 2 6 2" xfId="24011" xr:uid="{00000000-0005-0000-0000-0000CA5D0000}"/>
    <cellStyle name="Normal 52 2 6 2 2" xfId="24012" xr:uid="{00000000-0005-0000-0000-0000CB5D0000}"/>
    <cellStyle name="Normal 52 2 6 3" xfId="24013" xr:uid="{00000000-0005-0000-0000-0000CC5D0000}"/>
    <cellStyle name="Normal 52 2 6 3 2" xfId="24014" xr:uid="{00000000-0005-0000-0000-0000CD5D0000}"/>
    <cellStyle name="Normal 52 2 6 4" xfId="24015" xr:uid="{00000000-0005-0000-0000-0000CE5D0000}"/>
    <cellStyle name="Normal 52 2 7" xfId="24016" xr:uid="{00000000-0005-0000-0000-0000CF5D0000}"/>
    <cellStyle name="Normal 52 2 7 2" xfId="24017" xr:uid="{00000000-0005-0000-0000-0000D05D0000}"/>
    <cellStyle name="Normal 52 2 8" xfId="24018" xr:uid="{00000000-0005-0000-0000-0000D15D0000}"/>
    <cellStyle name="Normal 52 2 8 2" xfId="24019" xr:uid="{00000000-0005-0000-0000-0000D25D0000}"/>
    <cellStyle name="Normal 52 2 9" xfId="24020" xr:uid="{00000000-0005-0000-0000-0000D35D0000}"/>
    <cellStyle name="Normal 52 2 9 2" xfId="24021" xr:uid="{00000000-0005-0000-0000-0000D45D0000}"/>
    <cellStyle name="Normal 52 3" xfId="24022" xr:uid="{00000000-0005-0000-0000-0000D55D0000}"/>
    <cellStyle name="Normal 52 3 2" xfId="24023" xr:uid="{00000000-0005-0000-0000-0000D65D0000}"/>
    <cellStyle name="Normal 52 3 2 2" xfId="24024" xr:uid="{00000000-0005-0000-0000-0000D75D0000}"/>
    <cellStyle name="Normal 52 3 2 2 2" xfId="24025" xr:uid="{00000000-0005-0000-0000-0000D85D0000}"/>
    <cellStyle name="Normal 52 3 2 3" xfId="24026" xr:uid="{00000000-0005-0000-0000-0000D95D0000}"/>
    <cellStyle name="Normal 52 3 2 3 2" xfId="24027" xr:uid="{00000000-0005-0000-0000-0000DA5D0000}"/>
    <cellStyle name="Normal 52 3 2 4" xfId="24028" xr:uid="{00000000-0005-0000-0000-0000DB5D0000}"/>
    <cellStyle name="Normal 52 3 3" xfId="24029" xr:uid="{00000000-0005-0000-0000-0000DC5D0000}"/>
    <cellStyle name="Normal 52 3 3 2" xfId="24030" xr:uid="{00000000-0005-0000-0000-0000DD5D0000}"/>
    <cellStyle name="Normal 52 3 4" xfId="24031" xr:uid="{00000000-0005-0000-0000-0000DE5D0000}"/>
    <cellStyle name="Normal 52 3 4 2" xfId="24032" xr:uid="{00000000-0005-0000-0000-0000DF5D0000}"/>
    <cellStyle name="Normal 52 3 5" xfId="24033" xr:uid="{00000000-0005-0000-0000-0000E05D0000}"/>
    <cellStyle name="Normal 52 4" xfId="24034" xr:uid="{00000000-0005-0000-0000-0000E15D0000}"/>
    <cellStyle name="Normal 52 4 2" xfId="24035" xr:uid="{00000000-0005-0000-0000-0000E25D0000}"/>
    <cellStyle name="Normal 52 4 2 2" xfId="24036" xr:uid="{00000000-0005-0000-0000-0000E35D0000}"/>
    <cellStyle name="Normal 52 4 2 2 2" xfId="24037" xr:uid="{00000000-0005-0000-0000-0000E45D0000}"/>
    <cellStyle name="Normal 52 4 2 3" xfId="24038" xr:uid="{00000000-0005-0000-0000-0000E55D0000}"/>
    <cellStyle name="Normal 52 4 2 3 2" xfId="24039" xr:uid="{00000000-0005-0000-0000-0000E65D0000}"/>
    <cellStyle name="Normal 52 4 2 4" xfId="24040" xr:uid="{00000000-0005-0000-0000-0000E75D0000}"/>
    <cellStyle name="Normal 52 4 3" xfId="24041" xr:uid="{00000000-0005-0000-0000-0000E85D0000}"/>
    <cellStyle name="Normal 52 4 3 2" xfId="24042" xr:uid="{00000000-0005-0000-0000-0000E95D0000}"/>
    <cellStyle name="Normal 52 4 4" xfId="24043" xr:uid="{00000000-0005-0000-0000-0000EA5D0000}"/>
    <cellStyle name="Normal 52 4 4 2" xfId="24044" xr:uid="{00000000-0005-0000-0000-0000EB5D0000}"/>
    <cellStyle name="Normal 52 4 5" xfId="24045" xr:uid="{00000000-0005-0000-0000-0000EC5D0000}"/>
    <cellStyle name="Normal 52 5" xfId="24046" xr:uid="{00000000-0005-0000-0000-0000ED5D0000}"/>
    <cellStyle name="Normal 52 5 2" xfId="24047" xr:uid="{00000000-0005-0000-0000-0000EE5D0000}"/>
    <cellStyle name="Normal 52 5 2 2" xfId="24048" xr:uid="{00000000-0005-0000-0000-0000EF5D0000}"/>
    <cellStyle name="Normal 52 5 3" xfId="24049" xr:uid="{00000000-0005-0000-0000-0000F05D0000}"/>
    <cellStyle name="Normal 52 5 3 2" xfId="24050" xr:uid="{00000000-0005-0000-0000-0000F15D0000}"/>
    <cellStyle name="Normal 52 5 4" xfId="24051" xr:uid="{00000000-0005-0000-0000-0000F25D0000}"/>
    <cellStyle name="Normal 52 6" xfId="24052" xr:uid="{00000000-0005-0000-0000-0000F35D0000}"/>
    <cellStyle name="Normal 52 7" xfId="24053" xr:uid="{00000000-0005-0000-0000-0000F45D0000}"/>
    <cellStyle name="Normal 52 8" xfId="24054" xr:uid="{00000000-0005-0000-0000-0000F55D0000}"/>
    <cellStyle name="Normal 52_Active vs. Retiree" xfId="24055" xr:uid="{00000000-0005-0000-0000-0000F65D0000}"/>
    <cellStyle name="Normal 53" xfId="24056" xr:uid="{00000000-0005-0000-0000-0000F75D0000}"/>
    <cellStyle name="Normal 53 2" xfId="24057" xr:uid="{00000000-0005-0000-0000-0000F85D0000}"/>
    <cellStyle name="Normal 53 2 10" xfId="24058" xr:uid="{00000000-0005-0000-0000-0000F95D0000}"/>
    <cellStyle name="Normal 53 2 11" xfId="24059" xr:uid="{00000000-0005-0000-0000-0000FA5D0000}"/>
    <cellStyle name="Normal 53 2 2" xfId="24060" xr:uid="{00000000-0005-0000-0000-0000FB5D0000}"/>
    <cellStyle name="Normal 53 2 2 2" xfId="24061" xr:uid="{00000000-0005-0000-0000-0000FC5D0000}"/>
    <cellStyle name="Normal 53 2 2 2 2" xfId="24062" xr:uid="{00000000-0005-0000-0000-0000FD5D0000}"/>
    <cellStyle name="Normal 53 2 2 2 2 2" xfId="24063" xr:uid="{00000000-0005-0000-0000-0000FE5D0000}"/>
    <cellStyle name="Normal 53 2 2 2 3" xfId="24064" xr:uid="{00000000-0005-0000-0000-0000FF5D0000}"/>
    <cellStyle name="Normal 53 2 2 2 3 2" xfId="24065" xr:uid="{00000000-0005-0000-0000-0000005E0000}"/>
    <cellStyle name="Normal 53 2 2 2 4" xfId="24066" xr:uid="{00000000-0005-0000-0000-0000015E0000}"/>
    <cellStyle name="Normal 53 2 2 3" xfId="24067" xr:uid="{00000000-0005-0000-0000-0000025E0000}"/>
    <cellStyle name="Normal 53 2 2 3 2" xfId="24068" xr:uid="{00000000-0005-0000-0000-0000035E0000}"/>
    <cellStyle name="Normal 53 2 2 3 2 2" xfId="24069" xr:uid="{00000000-0005-0000-0000-0000045E0000}"/>
    <cellStyle name="Normal 53 2 2 3 3" xfId="24070" xr:uid="{00000000-0005-0000-0000-0000055E0000}"/>
    <cellStyle name="Normal 53 2 2 3 3 2" xfId="24071" xr:uid="{00000000-0005-0000-0000-0000065E0000}"/>
    <cellStyle name="Normal 53 2 2 3 4" xfId="24072" xr:uid="{00000000-0005-0000-0000-0000075E0000}"/>
    <cellStyle name="Normal 53 2 2 4" xfId="24073" xr:uid="{00000000-0005-0000-0000-0000085E0000}"/>
    <cellStyle name="Normal 53 2 2 4 2" xfId="24074" xr:uid="{00000000-0005-0000-0000-0000095E0000}"/>
    <cellStyle name="Normal 53 2 2 5" xfId="24075" xr:uid="{00000000-0005-0000-0000-00000A5E0000}"/>
    <cellStyle name="Normal 53 2 2 5 2" xfId="24076" xr:uid="{00000000-0005-0000-0000-00000B5E0000}"/>
    <cellStyle name="Normal 53 2 2 6" xfId="24077" xr:uid="{00000000-0005-0000-0000-00000C5E0000}"/>
    <cellStyle name="Normal 53 2 3" xfId="24078" xr:uid="{00000000-0005-0000-0000-00000D5E0000}"/>
    <cellStyle name="Normal 53 2 3 2" xfId="24079" xr:uid="{00000000-0005-0000-0000-00000E5E0000}"/>
    <cellStyle name="Normal 53 2 3 2 2" xfId="24080" xr:uid="{00000000-0005-0000-0000-00000F5E0000}"/>
    <cellStyle name="Normal 53 2 3 2 2 2" xfId="24081" xr:uid="{00000000-0005-0000-0000-0000105E0000}"/>
    <cellStyle name="Normal 53 2 3 2 3" xfId="24082" xr:uid="{00000000-0005-0000-0000-0000115E0000}"/>
    <cellStyle name="Normal 53 2 3 2 3 2" xfId="24083" xr:uid="{00000000-0005-0000-0000-0000125E0000}"/>
    <cellStyle name="Normal 53 2 3 2 4" xfId="24084" xr:uid="{00000000-0005-0000-0000-0000135E0000}"/>
    <cellStyle name="Normal 53 2 3 3" xfId="24085" xr:uid="{00000000-0005-0000-0000-0000145E0000}"/>
    <cellStyle name="Normal 53 2 3 3 2" xfId="24086" xr:uid="{00000000-0005-0000-0000-0000155E0000}"/>
    <cellStyle name="Normal 53 2 3 3 2 2" xfId="24087" xr:uid="{00000000-0005-0000-0000-0000165E0000}"/>
    <cellStyle name="Normal 53 2 3 3 3" xfId="24088" xr:uid="{00000000-0005-0000-0000-0000175E0000}"/>
    <cellStyle name="Normal 53 2 3 3 3 2" xfId="24089" xr:uid="{00000000-0005-0000-0000-0000185E0000}"/>
    <cellStyle name="Normal 53 2 3 3 4" xfId="24090" xr:uid="{00000000-0005-0000-0000-0000195E0000}"/>
    <cellStyle name="Normal 53 2 3 4" xfId="24091" xr:uid="{00000000-0005-0000-0000-00001A5E0000}"/>
    <cellStyle name="Normal 53 2 3 4 2" xfId="24092" xr:uid="{00000000-0005-0000-0000-00001B5E0000}"/>
    <cellStyle name="Normal 53 2 3 5" xfId="24093" xr:uid="{00000000-0005-0000-0000-00001C5E0000}"/>
    <cellStyle name="Normal 53 2 3 5 2" xfId="24094" xr:uid="{00000000-0005-0000-0000-00001D5E0000}"/>
    <cellStyle name="Normal 53 2 3 6" xfId="24095" xr:uid="{00000000-0005-0000-0000-00001E5E0000}"/>
    <cellStyle name="Normal 53 2 4" xfId="24096" xr:uid="{00000000-0005-0000-0000-00001F5E0000}"/>
    <cellStyle name="Normal 53 2 4 2" xfId="24097" xr:uid="{00000000-0005-0000-0000-0000205E0000}"/>
    <cellStyle name="Normal 53 2 4 2 2" xfId="24098" xr:uid="{00000000-0005-0000-0000-0000215E0000}"/>
    <cellStyle name="Normal 53 2 4 3" xfId="24099" xr:uid="{00000000-0005-0000-0000-0000225E0000}"/>
    <cellStyle name="Normal 53 2 4 3 2" xfId="24100" xr:uid="{00000000-0005-0000-0000-0000235E0000}"/>
    <cellStyle name="Normal 53 2 4 4" xfId="24101" xr:uid="{00000000-0005-0000-0000-0000245E0000}"/>
    <cellStyle name="Normal 53 2 5" xfId="24102" xr:uid="{00000000-0005-0000-0000-0000255E0000}"/>
    <cellStyle name="Normal 53 2 5 2" xfId="24103" xr:uid="{00000000-0005-0000-0000-0000265E0000}"/>
    <cellStyle name="Normal 53 2 5 2 2" xfId="24104" xr:uid="{00000000-0005-0000-0000-0000275E0000}"/>
    <cellStyle name="Normal 53 2 5 3" xfId="24105" xr:uid="{00000000-0005-0000-0000-0000285E0000}"/>
    <cellStyle name="Normal 53 2 5 3 2" xfId="24106" xr:uid="{00000000-0005-0000-0000-0000295E0000}"/>
    <cellStyle name="Normal 53 2 5 4" xfId="24107" xr:uid="{00000000-0005-0000-0000-00002A5E0000}"/>
    <cellStyle name="Normal 53 2 6" xfId="24108" xr:uid="{00000000-0005-0000-0000-00002B5E0000}"/>
    <cellStyle name="Normal 53 2 6 2" xfId="24109" xr:uid="{00000000-0005-0000-0000-00002C5E0000}"/>
    <cellStyle name="Normal 53 2 6 2 2" xfId="24110" xr:uid="{00000000-0005-0000-0000-00002D5E0000}"/>
    <cellStyle name="Normal 53 2 6 3" xfId="24111" xr:uid="{00000000-0005-0000-0000-00002E5E0000}"/>
    <cellStyle name="Normal 53 2 6 3 2" xfId="24112" xr:uid="{00000000-0005-0000-0000-00002F5E0000}"/>
    <cellStyle name="Normal 53 2 6 4" xfId="24113" xr:uid="{00000000-0005-0000-0000-0000305E0000}"/>
    <cellStyle name="Normal 53 2 7" xfId="24114" xr:uid="{00000000-0005-0000-0000-0000315E0000}"/>
    <cellStyle name="Normal 53 2 7 2" xfId="24115" xr:uid="{00000000-0005-0000-0000-0000325E0000}"/>
    <cellStyle name="Normal 53 2 8" xfId="24116" xr:uid="{00000000-0005-0000-0000-0000335E0000}"/>
    <cellStyle name="Normal 53 2 8 2" xfId="24117" xr:uid="{00000000-0005-0000-0000-0000345E0000}"/>
    <cellStyle name="Normal 53 2 9" xfId="24118" xr:uid="{00000000-0005-0000-0000-0000355E0000}"/>
    <cellStyle name="Normal 53 2 9 2" xfId="24119" xr:uid="{00000000-0005-0000-0000-0000365E0000}"/>
    <cellStyle name="Normal 53 3" xfId="24120" xr:uid="{00000000-0005-0000-0000-0000375E0000}"/>
    <cellStyle name="Normal 53 3 2" xfId="24121" xr:uid="{00000000-0005-0000-0000-0000385E0000}"/>
    <cellStyle name="Normal 53 3 2 2" xfId="24122" xr:uid="{00000000-0005-0000-0000-0000395E0000}"/>
    <cellStyle name="Normal 53 3 2 2 2" xfId="24123" xr:uid="{00000000-0005-0000-0000-00003A5E0000}"/>
    <cellStyle name="Normal 53 3 2 3" xfId="24124" xr:uid="{00000000-0005-0000-0000-00003B5E0000}"/>
    <cellStyle name="Normal 53 3 2 3 2" xfId="24125" xr:uid="{00000000-0005-0000-0000-00003C5E0000}"/>
    <cellStyle name="Normal 53 3 2 4" xfId="24126" xr:uid="{00000000-0005-0000-0000-00003D5E0000}"/>
    <cellStyle name="Normal 53 3 3" xfId="24127" xr:uid="{00000000-0005-0000-0000-00003E5E0000}"/>
    <cellStyle name="Normal 53 3 3 2" xfId="24128" xr:uid="{00000000-0005-0000-0000-00003F5E0000}"/>
    <cellStyle name="Normal 53 3 4" xfId="24129" xr:uid="{00000000-0005-0000-0000-0000405E0000}"/>
    <cellStyle name="Normal 53 3 4 2" xfId="24130" xr:uid="{00000000-0005-0000-0000-0000415E0000}"/>
    <cellStyle name="Normal 53 3 5" xfId="24131" xr:uid="{00000000-0005-0000-0000-0000425E0000}"/>
    <cellStyle name="Normal 53 4" xfId="24132" xr:uid="{00000000-0005-0000-0000-0000435E0000}"/>
    <cellStyle name="Normal 53 4 2" xfId="24133" xr:uid="{00000000-0005-0000-0000-0000445E0000}"/>
    <cellStyle name="Normal 53 4 2 2" xfId="24134" xr:uid="{00000000-0005-0000-0000-0000455E0000}"/>
    <cellStyle name="Normal 53 4 2 2 2" xfId="24135" xr:uid="{00000000-0005-0000-0000-0000465E0000}"/>
    <cellStyle name="Normal 53 4 2 3" xfId="24136" xr:uid="{00000000-0005-0000-0000-0000475E0000}"/>
    <cellStyle name="Normal 53 4 2 3 2" xfId="24137" xr:uid="{00000000-0005-0000-0000-0000485E0000}"/>
    <cellStyle name="Normal 53 4 2 4" xfId="24138" xr:uid="{00000000-0005-0000-0000-0000495E0000}"/>
    <cellStyle name="Normal 53 4 3" xfId="24139" xr:uid="{00000000-0005-0000-0000-00004A5E0000}"/>
    <cellStyle name="Normal 53 4 3 2" xfId="24140" xr:uid="{00000000-0005-0000-0000-00004B5E0000}"/>
    <cellStyle name="Normal 53 4 4" xfId="24141" xr:uid="{00000000-0005-0000-0000-00004C5E0000}"/>
    <cellStyle name="Normal 53 4 4 2" xfId="24142" xr:uid="{00000000-0005-0000-0000-00004D5E0000}"/>
    <cellStyle name="Normal 53 4 5" xfId="24143" xr:uid="{00000000-0005-0000-0000-00004E5E0000}"/>
    <cellStyle name="Normal 53 5" xfId="24144" xr:uid="{00000000-0005-0000-0000-00004F5E0000}"/>
    <cellStyle name="Normal 53 5 2" xfId="24145" xr:uid="{00000000-0005-0000-0000-0000505E0000}"/>
    <cellStyle name="Normal 53 5 2 2" xfId="24146" xr:uid="{00000000-0005-0000-0000-0000515E0000}"/>
    <cellStyle name="Normal 53 5 3" xfId="24147" xr:uid="{00000000-0005-0000-0000-0000525E0000}"/>
    <cellStyle name="Normal 53 5 3 2" xfId="24148" xr:uid="{00000000-0005-0000-0000-0000535E0000}"/>
    <cellStyle name="Normal 53 5 4" xfId="24149" xr:uid="{00000000-0005-0000-0000-0000545E0000}"/>
    <cellStyle name="Normal 53 6" xfId="24150" xr:uid="{00000000-0005-0000-0000-0000555E0000}"/>
    <cellStyle name="Normal 53 7" xfId="24151" xr:uid="{00000000-0005-0000-0000-0000565E0000}"/>
    <cellStyle name="Normal 53 8" xfId="24152" xr:uid="{00000000-0005-0000-0000-0000575E0000}"/>
    <cellStyle name="Normal 53_Active vs. Retiree" xfId="24153" xr:uid="{00000000-0005-0000-0000-0000585E0000}"/>
    <cellStyle name="Normal 54" xfId="24154" xr:uid="{00000000-0005-0000-0000-0000595E0000}"/>
    <cellStyle name="Normal 54 2" xfId="24155" xr:uid="{00000000-0005-0000-0000-00005A5E0000}"/>
    <cellStyle name="Normal 54 2 10" xfId="24156" xr:uid="{00000000-0005-0000-0000-00005B5E0000}"/>
    <cellStyle name="Normal 54 2 11" xfId="24157" xr:uid="{00000000-0005-0000-0000-00005C5E0000}"/>
    <cellStyle name="Normal 54 2 2" xfId="24158" xr:uid="{00000000-0005-0000-0000-00005D5E0000}"/>
    <cellStyle name="Normal 54 2 2 2" xfId="24159" xr:uid="{00000000-0005-0000-0000-00005E5E0000}"/>
    <cellStyle name="Normal 54 2 2 2 2" xfId="24160" xr:uid="{00000000-0005-0000-0000-00005F5E0000}"/>
    <cellStyle name="Normal 54 2 2 2 2 2" xfId="24161" xr:uid="{00000000-0005-0000-0000-0000605E0000}"/>
    <cellStyle name="Normal 54 2 2 2 3" xfId="24162" xr:uid="{00000000-0005-0000-0000-0000615E0000}"/>
    <cellStyle name="Normal 54 2 2 2 3 2" xfId="24163" xr:uid="{00000000-0005-0000-0000-0000625E0000}"/>
    <cellStyle name="Normal 54 2 2 2 4" xfId="24164" xr:uid="{00000000-0005-0000-0000-0000635E0000}"/>
    <cellStyle name="Normal 54 2 2 3" xfId="24165" xr:uid="{00000000-0005-0000-0000-0000645E0000}"/>
    <cellStyle name="Normal 54 2 2 3 2" xfId="24166" xr:uid="{00000000-0005-0000-0000-0000655E0000}"/>
    <cellStyle name="Normal 54 2 2 3 2 2" xfId="24167" xr:uid="{00000000-0005-0000-0000-0000665E0000}"/>
    <cellStyle name="Normal 54 2 2 3 3" xfId="24168" xr:uid="{00000000-0005-0000-0000-0000675E0000}"/>
    <cellStyle name="Normal 54 2 2 3 3 2" xfId="24169" xr:uid="{00000000-0005-0000-0000-0000685E0000}"/>
    <cellStyle name="Normal 54 2 2 3 4" xfId="24170" xr:uid="{00000000-0005-0000-0000-0000695E0000}"/>
    <cellStyle name="Normal 54 2 2 4" xfId="24171" xr:uid="{00000000-0005-0000-0000-00006A5E0000}"/>
    <cellStyle name="Normal 54 2 2 4 2" xfId="24172" xr:uid="{00000000-0005-0000-0000-00006B5E0000}"/>
    <cellStyle name="Normal 54 2 2 5" xfId="24173" xr:uid="{00000000-0005-0000-0000-00006C5E0000}"/>
    <cellStyle name="Normal 54 2 2 5 2" xfId="24174" xr:uid="{00000000-0005-0000-0000-00006D5E0000}"/>
    <cellStyle name="Normal 54 2 2 6" xfId="24175" xr:uid="{00000000-0005-0000-0000-00006E5E0000}"/>
    <cellStyle name="Normal 54 2 3" xfId="24176" xr:uid="{00000000-0005-0000-0000-00006F5E0000}"/>
    <cellStyle name="Normal 54 2 3 2" xfId="24177" xr:uid="{00000000-0005-0000-0000-0000705E0000}"/>
    <cellStyle name="Normal 54 2 3 2 2" xfId="24178" xr:uid="{00000000-0005-0000-0000-0000715E0000}"/>
    <cellStyle name="Normal 54 2 3 2 2 2" xfId="24179" xr:uid="{00000000-0005-0000-0000-0000725E0000}"/>
    <cellStyle name="Normal 54 2 3 2 3" xfId="24180" xr:uid="{00000000-0005-0000-0000-0000735E0000}"/>
    <cellStyle name="Normal 54 2 3 2 3 2" xfId="24181" xr:uid="{00000000-0005-0000-0000-0000745E0000}"/>
    <cellStyle name="Normal 54 2 3 2 4" xfId="24182" xr:uid="{00000000-0005-0000-0000-0000755E0000}"/>
    <cellStyle name="Normal 54 2 3 3" xfId="24183" xr:uid="{00000000-0005-0000-0000-0000765E0000}"/>
    <cellStyle name="Normal 54 2 3 3 2" xfId="24184" xr:uid="{00000000-0005-0000-0000-0000775E0000}"/>
    <cellStyle name="Normal 54 2 3 3 2 2" xfId="24185" xr:uid="{00000000-0005-0000-0000-0000785E0000}"/>
    <cellStyle name="Normal 54 2 3 3 3" xfId="24186" xr:uid="{00000000-0005-0000-0000-0000795E0000}"/>
    <cellStyle name="Normal 54 2 3 3 3 2" xfId="24187" xr:uid="{00000000-0005-0000-0000-00007A5E0000}"/>
    <cellStyle name="Normal 54 2 3 3 4" xfId="24188" xr:uid="{00000000-0005-0000-0000-00007B5E0000}"/>
    <cellStyle name="Normal 54 2 3 4" xfId="24189" xr:uid="{00000000-0005-0000-0000-00007C5E0000}"/>
    <cellStyle name="Normal 54 2 3 4 2" xfId="24190" xr:uid="{00000000-0005-0000-0000-00007D5E0000}"/>
    <cellStyle name="Normal 54 2 3 5" xfId="24191" xr:uid="{00000000-0005-0000-0000-00007E5E0000}"/>
    <cellStyle name="Normal 54 2 3 5 2" xfId="24192" xr:uid="{00000000-0005-0000-0000-00007F5E0000}"/>
    <cellStyle name="Normal 54 2 3 6" xfId="24193" xr:uid="{00000000-0005-0000-0000-0000805E0000}"/>
    <cellStyle name="Normal 54 2 4" xfId="24194" xr:uid="{00000000-0005-0000-0000-0000815E0000}"/>
    <cellStyle name="Normal 54 2 4 2" xfId="24195" xr:uid="{00000000-0005-0000-0000-0000825E0000}"/>
    <cellStyle name="Normal 54 2 4 2 2" xfId="24196" xr:uid="{00000000-0005-0000-0000-0000835E0000}"/>
    <cellStyle name="Normal 54 2 4 3" xfId="24197" xr:uid="{00000000-0005-0000-0000-0000845E0000}"/>
    <cellStyle name="Normal 54 2 4 3 2" xfId="24198" xr:uid="{00000000-0005-0000-0000-0000855E0000}"/>
    <cellStyle name="Normal 54 2 4 4" xfId="24199" xr:uid="{00000000-0005-0000-0000-0000865E0000}"/>
    <cellStyle name="Normal 54 2 5" xfId="24200" xr:uid="{00000000-0005-0000-0000-0000875E0000}"/>
    <cellStyle name="Normal 54 2 5 2" xfId="24201" xr:uid="{00000000-0005-0000-0000-0000885E0000}"/>
    <cellStyle name="Normal 54 2 5 2 2" xfId="24202" xr:uid="{00000000-0005-0000-0000-0000895E0000}"/>
    <cellStyle name="Normal 54 2 5 3" xfId="24203" xr:uid="{00000000-0005-0000-0000-00008A5E0000}"/>
    <cellStyle name="Normal 54 2 5 3 2" xfId="24204" xr:uid="{00000000-0005-0000-0000-00008B5E0000}"/>
    <cellStyle name="Normal 54 2 5 4" xfId="24205" xr:uid="{00000000-0005-0000-0000-00008C5E0000}"/>
    <cellStyle name="Normal 54 2 6" xfId="24206" xr:uid="{00000000-0005-0000-0000-00008D5E0000}"/>
    <cellStyle name="Normal 54 2 6 2" xfId="24207" xr:uid="{00000000-0005-0000-0000-00008E5E0000}"/>
    <cellStyle name="Normal 54 2 6 2 2" xfId="24208" xr:uid="{00000000-0005-0000-0000-00008F5E0000}"/>
    <cellStyle name="Normal 54 2 6 3" xfId="24209" xr:uid="{00000000-0005-0000-0000-0000905E0000}"/>
    <cellStyle name="Normal 54 2 6 3 2" xfId="24210" xr:uid="{00000000-0005-0000-0000-0000915E0000}"/>
    <cellStyle name="Normal 54 2 6 4" xfId="24211" xr:uid="{00000000-0005-0000-0000-0000925E0000}"/>
    <cellStyle name="Normal 54 2 7" xfId="24212" xr:uid="{00000000-0005-0000-0000-0000935E0000}"/>
    <cellStyle name="Normal 54 2 7 2" xfId="24213" xr:uid="{00000000-0005-0000-0000-0000945E0000}"/>
    <cellStyle name="Normal 54 2 8" xfId="24214" xr:uid="{00000000-0005-0000-0000-0000955E0000}"/>
    <cellStyle name="Normal 54 2 8 2" xfId="24215" xr:uid="{00000000-0005-0000-0000-0000965E0000}"/>
    <cellStyle name="Normal 54 2 9" xfId="24216" xr:uid="{00000000-0005-0000-0000-0000975E0000}"/>
    <cellStyle name="Normal 54 2 9 2" xfId="24217" xr:uid="{00000000-0005-0000-0000-0000985E0000}"/>
    <cellStyle name="Normal 54 3" xfId="24218" xr:uid="{00000000-0005-0000-0000-0000995E0000}"/>
    <cellStyle name="Normal 54 3 2" xfId="24219" xr:uid="{00000000-0005-0000-0000-00009A5E0000}"/>
    <cellStyle name="Normal 54 3 2 2" xfId="24220" xr:uid="{00000000-0005-0000-0000-00009B5E0000}"/>
    <cellStyle name="Normal 54 3 2 2 2" xfId="24221" xr:uid="{00000000-0005-0000-0000-00009C5E0000}"/>
    <cellStyle name="Normal 54 3 2 3" xfId="24222" xr:uid="{00000000-0005-0000-0000-00009D5E0000}"/>
    <cellStyle name="Normal 54 3 2 3 2" xfId="24223" xr:uid="{00000000-0005-0000-0000-00009E5E0000}"/>
    <cellStyle name="Normal 54 3 2 4" xfId="24224" xr:uid="{00000000-0005-0000-0000-00009F5E0000}"/>
    <cellStyle name="Normal 54 3 3" xfId="24225" xr:uid="{00000000-0005-0000-0000-0000A05E0000}"/>
    <cellStyle name="Normal 54 3 3 2" xfId="24226" xr:uid="{00000000-0005-0000-0000-0000A15E0000}"/>
    <cellStyle name="Normal 54 3 4" xfId="24227" xr:uid="{00000000-0005-0000-0000-0000A25E0000}"/>
    <cellStyle name="Normal 54 3 4 2" xfId="24228" xr:uid="{00000000-0005-0000-0000-0000A35E0000}"/>
    <cellStyle name="Normal 54 3 5" xfId="24229" xr:uid="{00000000-0005-0000-0000-0000A45E0000}"/>
    <cellStyle name="Normal 54 4" xfId="24230" xr:uid="{00000000-0005-0000-0000-0000A55E0000}"/>
    <cellStyle name="Normal 54 4 2" xfId="24231" xr:uid="{00000000-0005-0000-0000-0000A65E0000}"/>
    <cellStyle name="Normal 54 4 2 2" xfId="24232" xr:uid="{00000000-0005-0000-0000-0000A75E0000}"/>
    <cellStyle name="Normal 54 4 2 2 2" xfId="24233" xr:uid="{00000000-0005-0000-0000-0000A85E0000}"/>
    <cellStyle name="Normal 54 4 2 3" xfId="24234" xr:uid="{00000000-0005-0000-0000-0000A95E0000}"/>
    <cellStyle name="Normal 54 4 2 3 2" xfId="24235" xr:uid="{00000000-0005-0000-0000-0000AA5E0000}"/>
    <cellStyle name="Normal 54 4 2 4" xfId="24236" xr:uid="{00000000-0005-0000-0000-0000AB5E0000}"/>
    <cellStyle name="Normal 54 4 3" xfId="24237" xr:uid="{00000000-0005-0000-0000-0000AC5E0000}"/>
    <cellStyle name="Normal 54 4 3 2" xfId="24238" xr:uid="{00000000-0005-0000-0000-0000AD5E0000}"/>
    <cellStyle name="Normal 54 4 4" xfId="24239" xr:uid="{00000000-0005-0000-0000-0000AE5E0000}"/>
    <cellStyle name="Normal 54 4 4 2" xfId="24240" xr:uid="{00000000-0005-0000-0000-0000AF5E0000}"/>
    <cellStyle name="Normal 54 4 5" xfId="24241" xr:uid="{00000000-0005-0000-0000-0000B05E0000}"/>
    <cellStyle name="Normal 54 5" xfId="24242" xr:uid="{00000000-0005-0000-0000-0000B15E0000}"/>
    <cellStyle name="Normal 54 5 2" xfId="24243" xr:uid="{00000000-0005-0000-0000-0000B25E0000}"/>
    <cellStyle name="Normal 54 5 2 2" xfId="24244" xr:uid="{00000000-0005-0000-0000-0000B35E0000}"/>
    <cellStyle name="Normal 54 5 3" xfId="24245" xr:uid="{00000000-0005-0000-0000-0000B45E0000}"/>
    <cellStyle name="Normal 54 5 3 2" xfId="24246" xr:uid="{00000000-0005-0000-0000-0000B55E0000}"/>
    <cellStyle name="Normal 54 5 4" xfId="24247" xr:uid="{00000000-0005-0000-0000-0000B65E0000}"/>
    <cellStyle name="Normal 54 6" xfId="24248" xr:uid="{00000000-0005-0000-0000-0000B75E0000}"/>
    <cellStyle name="Normal 54 7" xfId="24249" xr:uid="{00000000-0005-0000-0000-0000B85E0000}"/>
    <cellStyle name="Normal 54 8" xfId="24250" xr:uid="{00000000-0005-0000-0000-0000B95E0000}"/>
    <cellStyle name="Normal 54_Active vs. Retiree" xfId="24251" xr:uid="{00000000-0005-0000-0000-0000BA5E0000}"/>
    <cellStyle name="Normal 55" xfId="24252" xr:uid="{00000000-0005-0000-0000-0000BB5E0000}"/>
    <cellStyle name="Normal 55 10" xfId="24253" xr:uid="{00000000-0005-0000-0000-0000BC5E0000}"/>
    <cellStyle name="Normal 55 2" xfId="24254" xr:uid="{00000000-0005-0000-0000-0000BD5E0000}"/>
    <cellStyle name="Normal 55 2 10" xfId="24255" xr:uid="{00000000-0005-0000-0000-0000BE5E0000}"/>
    <cellStyle name="Normal 55 2 11" xfId="24256" xr:uid="{00000000-0005-0000-0000-0000BF5E0000}"/>
    <cellStyle name="Normal 55 2 2" xfId="24257" xr:uid="{00000000-0005-0000-0000-0000C05E0000}"/>
    <cellStyle name="Normal 55 2 2 2" xfId="24258" xr:uid="{00000000-0005-0000-0000-0000C15E0000}"/>
    <cellStyle name="Normal 55 2 2 2 2" xfId="24259" xr:uid="{00000000-0005-0000-0000-0000C25E0000}"/>
    <cellStyle name="Normal 55 2 2 2 2 2" xfId="24260" xr:uid="{00000000-0005-0000-0000-0000C35E0000}"/>
    <cellStyle name="Normal 55 2 2 2 3" xfId="24261" xr:uid="{00000000-0005-0000-0000-0000C45E0000}"/>
    <cellStyle name="Normal 55 2 2 2 3 2" xfId="24262" xr:uid="{00000000-0005-0000-0000-0000C55E0000}"/>
    <cellStyle name="Normal 55 2 2 2 4" xfId="24263" xr:uid="{00000000-0005-0000-0000-0000C65E0000}"/>
    <cellStyle name="Normal 55 2 2 3" xfId="24264" xr:uid="{00000000-0005-0000-0000-0000C75E0000}"/>
    <cellStyle name="Normal 55 2 2 3 2" xfId="24265" xr:uid="{00000000-0005-0000-0000-0000C85E0000}"/>
    <cellStyle name="Normal 55 2 2 3 2 2" xfId="24266" xr:uid="{00000000-0005-0000-0000-0000C95E0000}"/>
    <cellStyle name="Normal 55 2 2 3 3" xfId="24267" xr:uid="{00000000-0005-0000-0000-0000CA5E0000}"/>
    <cellStyle name="Normal 55 2 2 3 3 2" xfId="24268" xr:uid="{00000000-0005-0000-0000-0000CB5E0000}"/>
    <cellStyle name="Normal 55 2 2 3 4" xfId="24269" xr:uid="{00000000-0005-0000-0000-0000CC5E0000}"/>
    <cellStyle name="Normal 55 2 2 4" xfId="24270" xr:uid="{00000000-0005-0000-0000-0000CD5E0000}"/>
    <cellStyle name="Normal 55 2 2 4 2" xfId="24271" xr:uid="{00000000-0005-0000-0000-0000CE5E0000}"/>
    <cellStyle name="Normal 55 2 2 5" xfId="24272" xr:uid="{00000000-0005-0000-0000-0000CF5E0000}"/>
    <cellStyle name="Normal 55 2 2 5 2" xfId="24273" xr:uid="{00000000-0005-0000-0000-0000D05E0000}"/>
    <cellStyle name="Normal 55 2 2 6" xfId="24274" xr:uid="{00000000-0005-0000-0000-0000D15E0000}"/>
    <cellStyle name="Normal 55 2 3" xfId="24275" xr:uid="{00000000-0005-0000-0000-0000D25E0000}"/>
    <cellStyle name="Normal 55 2 3 2" xfId="24276" xr:uid="{00000000-0005-0000-0000-0000D35E0000}"/>
    <cellStyle name="Normal 55 2 3 2 2" xfId="24277" xr:uid="{00000000-0005-0000-0000-0000D45E0000}"/>
    <cellStyle name="Normal 55 2 3 2 2 2" xfId="24278" xr:uid="{00000000-0005-0000-0000-0000D55E0000}"/>
    <cellStyle name="Normal 55 2 3 2 3" xfId="24279" xr:uid="{00000000-0005-0000-0000-0000D65E0000}"/>
    <cellStyle name="Normal 55 2 3 2 3 2" xfId="24280" xr:uid="{00000000-0005-0000-0000-0000D75E0000}"/>
    <cellStyle name="Normal 55 2 3 2 4" xfId="24281" xr:uid="{00000000-0005-0000-0000-0000D85E0000}"/>
    <cellStyle name="Normal 55 2 3 3" xfId="24282" xr:uid="{00000000-0005-0000-0000-0000D95E0000}"/>
    <cellStyle name="Normal 55 2 3 3 2" xfId="24283" xr:uid="{00000000-0005-0000-0000-0000DA5E0000}"/>
    <cellStyle name="Normal 55 2 3 3 2 2" xfId="24284" xr:uid="{00000000-0005-0000-0000-0000DB5E0000}"/>
    <cellStyle name="Normal 55 2 3 3 3" xfId="24285" xr:uid="{00000000-0005-0000-0000-0000DC5E0000}"/>
    <cellStyle name="Normal 55 2 3 3 3 2" xfId="24286" xr:uid="{00000000-0005-0000-0000-0000DD5E0000}"/>
    <cellStyle name="Normal 55 2 3 3 4" xfId="24287" xr:uid="{00000000-0005-0000-0000-0000DE5E0000}"/>
    <cellStyle name="Normal 55 2 3 4" xfId="24288" xr:uid="{00000000-0005-0000-0000-0000DF5E0000}"/>
    <cellStyle name="Normal 55 2 3 4 2" xfId="24289" xr:uid="{00000000-0005-0000-0000-0000E05E0000}"/>
    <cellStyle name="Normal 55 2 3 5" xfId="24290" xr:uid="{00000000-0005-0000-0000-0000E15E0000}"/>
    <cellStyle name="Normal 55 2 3 5 2" xfId="24291" xr:uid="{00000000-0005-0000-0000-0000E25E0000}"/>
    <cellStyle name="Normal 55 2 3 6" xfId="24292" xr:uid="{00000000-0005-0000-0000-0000E35E0000}"/>
    <cellStyle name="Normal 55 2 4" xfId="24293" xr:uid="{00000000-0005-0000-0000-0000E45E0000}"/>
    <cellStyle name="Normal 55 2 4 2" xfId="24294" xr:uid="{00000000-0005-0000-0000-0000E55E0000}"/>
    <cellStyle name="Normal 55 2 4 2 2" xfId="24295" xr:uid="{00000000-0005-0000-0000-0000E65E0000}"/>
    <cellStyle name="Normal 55 2 4 3" xfId="24296" xr:uid="{00000000-0005-0000-0000-0000E75E0000}"/>
    <cellStyle name="Normal 55 2 4 3 2" xfId="24297" xr:uid="{00000000-0005-0000-0000-0000E85E0000}"/>
    <cellStyle name="Normal 55 2 4 4" xfId="24298" xr:uid="{00000000-0005-0000-0000-0000E95E0000}"/>
    <cellStyle name="Normal 55 2 5" xfId="24299" xr:uid="{00000000-0005-0000-0000-0000EA5E0000}"/>
    <cellStyle name="Normal 55 2 5 2" xfId="24300" xr:uid="{00000000-0005-0000-0000-0000EB5E0000}"/>
    <cellStyle name="Normal 55 2 5 2 2" xfId="24301" xr:uid="{00000000-0005-0000-0000-0000EC5E0000}"/>
    <cellStyle name="Normal 55 2 5 3" xfId="24302" xr:uid="{00000000-0005-0000-0000-0000ED5E0000}"/>
    <cellStyle name="Normal 55 2 5 3 2" xfId="24303" xr:uid="{00000000-0005-0000-0000-0000EE5E0000}"/>
    <cellStyle name="Normal 55 2 5 4" xfId="24304" xr:uid="{00000000-0005-0000-0000-0000EF5E0000}"/>
    <cellStyle name="Normal 55 2 6" xfId="24305" xr:uid="{00000000-0005-0000-0000-0000F05E0000}"/>
    <cellStyle name="Normal 55 2 6 2" xfId="24306" xr:uid="{00000000-0005-0000-0000-0000F15E0000}"/>
    <cellStyle name="Normal 55 2 6 2 2" xfId="24307" xr:uid="{00000000-0005-0000-0000-0000F25E0000}"/>
    <cellStyle name="Normal 55 2 6 3" xfId="24308" xr:uid="{00000000-0005-0000-0000-0000F35E0000}"/>
    <cellStyle name="Normal 55 2 6 3 2" xfId="24309" xr:uid="{00000000-0005-0000-0000-0000F45E0000}"/>
    <cellStyle name="Normal 55 2 6 4" xfId="24310" xr:uid="{00000000-0005-0000-0000-0000F55E0000}"/>
    <cellStyle name="Normal 55 2 7" xfId="24311" xr:uid="{00000000-0005-0000-0000-0000F65E0000}"/>
    <cellStyle name="Normal 55 2 7 2" xfId="24312" xr:uid="{00000000-0005-0000-0000-0000F75E0000}"/>
    <cellStyle name="Normal 55 2 8" xfId="24313" xr:uid="{00000000-0005-0000-0000-0000F85E0000}"/>
    <cellStyle name="Normal 55 2 8 2" xfId="24314" xr:uid="{00000000-0005-0000-0000-0000F95E0000}"/>
    <cellStyle name="Normal 55 2 9" xfId="24315" xr:uid="{00000000-0005-0000-0000-0000FA5E0000}"/>
    <cellStyle name="Normal 55 2 9 2" xfId="24316" xr:uid="{00000000-0005-0000-0000-0000FB5E0000}"/>
    <cellStyle name="Normal 55 3" xfId="24317" xr:uid="{00000000-0005-0000-0000-0000FC5E0000}"/>
    <cellStyle name="Normal 55 3 2" xfId="24318" xr:uid="{00000000-0005-0000-0000-0000FD5E0000}"/>
    <cellStyle name="Normal 55 3 2 2" xfId="24319" xr:uid="{00000000-0005-0000-0000-0000FE5E0000}"/>
    <cellStyle name="Normal 55 3 2 2 2" xfId="24320" xr:uid="{00000000-0005-0000-0000-0000FF5E0000}"/>
    <cellStyle name="Normal 55 3 2 3" xfId="24321" xr:uid="{00000000-0005-0000-0000-0000005F0000}"/>
    <cellStyle name="Normal 55 3 2 3 2" xfId="24322" xr:uid="{00000000-0005-0000-0000-0000015F0000}"/>
    <cellStyle name="Normal 55 3 2 4" xfId="24323" xr:uid="{00000000-0005-0000-0000-0000025F0000}"/>
    <cellStyle name="Normal 55 3 3" xfId="24324" xr:uid="{00000000-0005-0000-0000-0000035F0000}"/>
    <cellStyle name="Normal 55 3 3 2" xfId="24325" xr:uid="{00000000-0005-0000-0000-0000045F0000}"/>
    <cellStyle name="Normal 55 3 4" xfId="24326" xr:uid="{00000000-0005-0000-0000-0000055F0000}"/>
    <cellStyle name="Normal 55 3 4 2" xfId="24327" xr:uid="{00000000-0005-0000-0000-0000065F0000}"/>
    <cellStyle name="Normal 55 3 5" xfId="24328" xr:uid="{00000000-0005-0000-0000-0000075F0000}"/>
    <cellStyle name="Normal 55 4" xfId="24329" xr:uid="{00000000-0005-0000-0000-0000085F0000}"/>
    <cellStyle name="Normal 55 4 2" xfId="24330" xr:uid="{00000000-0005-0000-0000-0000095F0000}"/>
    <cellStyle name="Normal 55 4 2 2" xfId="24331" xr:uid="{00000000-0005-0000-0000-00000A5F0000}"/>
    <cellStyle name="Normal 55 4 2 2 2" xfId="24332" xr:uid="{00000000-0005-0000-0000-00000B5F0000}"/>
    <cellStyle name="Normal 55 4 2 3" xfId="24333" xr:uid="{00000000-0005-0000-0000-00000C5F0000}"/>
    <cellStyle name="Normal 55 4 2 3 2" xfId="24334" xr:uid="{00000000-0005-0000-0000-00000D5F0000}"/>
    <cellStyle name="Normal 55 4 2 4" xfId="24335" xr:uid="{00000000-0005-0000-0000-00000E5F0000}"/>
    <cellStyle name="Normal 55 4 3" xfId="24336" xr:uid="{00000000-0005-0000-0000-00000F5F0000}"/>
    <cellStyle name="Normal 55 4 3 2" xfId="24337" xr:uid="{00000000-0005-0000-0000-0000105F0000}"/>
    <cellStyle name="Normal 55 4 4" xfId="24338" xr:uid="{00000000-0005-0000-0000-0000115F0000}"/>
    <cellStyle name="Normal 55 4 4 2" xfId="24339" xr:uid="{00000000-0005-0000-0000-0000125F0000}"/>
    <cellStyle name="Normal 55 4 5" xfId="24340" xr:uid="{00000000-0005-0000-0000-0000135F0000}"/>
    <cellStyle name="Normal 55 5" xfId="24341" xr:uid="{00000000-0005-0000-0000-0000145F0000}"/>
    <cellStyle name="Normal 55 5 2" xfId="24342" xr:uid="{00000000-0005-0000-0000-0000155F0000}"/>
    <cellStyle name="Normal 55 5 2 2" xfId="24343" xr:uid="{00000000-0005-0000-0000-0000165F0000}"/>
    <cellStyle name="Normal 55 5 3" xfId="24344" xr:uid="{00000000-0005-0000-0000-0000175F0000}"/>
    <cellStyle name="Normal 55 5 3 2" xfId="24345" xr:uid="{00000000-0005-0000-0000-0000185F0000}"/>
    <cellStyle name="Normal 55 5 4" xfId="24346" xr:uid="{00000000-0005-0000-0000-0000195F0000}"/>
    <cellStyle name="Normal 55 6" xfId="24347" xr:uid="{00000000-0005-0000-0000-00001A5F0000}"/>
    <cellStyle name="Normal 55 6 2" xfId="24348" xr:uid="{00000000-0005-0000-0000-00001B5F0000}"/>
    <cellStyle name="Normal 55 7" xfId="24349" xr:uid="{00000000-0005-0000-0000-00001C5F0000}"/>
    <cellStyle name="Normal 55 7 2" xfId="24350" xr:uid="{00000000-0005-0000-0000-00001D5F0000}"/>
    <cellStyle name="Normal 55 8" xfId="24351" xr:uid="{00000000-0005-0000-0000-00001E5F0000}"/>
    <cellStyle name="Normal 55 8 2" xfId="24352" xr:uid="{00000000-0005-0000-0000-00001F5F0000}"/>
    <cellStyle name="Normal 55 9" xfId="24353" xr:uid="{00000000-0005-0000-0000-0000205F0000}"/>
    <cellStyle name="Normal 55_Active vs. Retiree" xfId="24354" xr:uid="{00000000-0005-0000-0000-0000215F0000}"/>
    <cellStyle name="Normal 56" xfId="24355" xr:uid="{00000000-0005-0000-0000-0000225F0000}"/>
    <cellStyle name="Normal 56 10" xfId="24356" xr:uid="{00000000-0005-0000-0000-0000235F0000}"/>
    <cellStyle name="Normal 56 2" xfId="24357" xr:uid="{00000000-0005-0000-0000-0000245F0000}"/>
    <cellStyle name="Normal 56 2 10" xfId="24358" xr:uid="{00000000-0005-0000-0000-0000255F0000}"/>
    <cellStyle name="Normal 56 2 11" xfId="24359" xr:uid="{00000000-0005-0000-0000-0000265F0000}"/>
    <cellStyle name="Normal 56 2 2" xfId="24360" xr:uid="{00000000-0005-0000-0000-0000275F0000}"/>
    <cellStyle name="Normal 56 2 2 2" xfId="24361" xr:uid="{00000000-0005-0000-0000-0000285F0000}"/>
    <cellStyle name="Normal 56 2 2 2 2" xfId="24362" xr:uid="{00000000-0005-0000-0000-0000295F0000}"/>
    <cellStyle name="Normal 56 2 2 2 2 2" xfId="24363" xr:uid="{00000000-0005-0000-0000-00002A5F0000}"/>
    <cellStyle name="Normal 56 2 2 2 3" xfId="24364" xr:uid="{00000000-0005-0000-0000-00002B5F0000}"/>
    <cellStyle name="Normal 56 2 2 2 3 2" xfId="24365" xr:uid="{00000000-0005-0000-0000-00002C5F0000}"/>
    <cellStyle name="Normal 56 2 2 2 4" xfId="24366" xr:uid="{00000000-0005-0000-0000-00002D5F0000}"/>
    <cellStyle name="Normal 56 2 2 3" xfId="24367" xr:uid="{00000000-0005-0000-0000-00002E5F0000}"/>
    <cellStyle name="Normal 56 2 2 3 2" xfId="24368" xr:uid="{00000000-0005-0000-0000-00002F5F0000}"/>
    <cellStyle name="Normal 56 2 2 3 2 2" xfId="24369" xr:uid="{00000000-0005-0000-0000-0000305F0000}"/>
    <cellStyle name="Normal 56 2 2 3 3" xfId="24370" xr:uid="{00000000-0005-0000-0000-0000315F0000}"/>
    <cellStyle name="Normal 56 2 2 3 3 2" xfId="24371" xr:uid="{00000000-0005-0000-0000-0000325F0000}"/>
    <cellStyle name="Normal 56 2 2 3 4" xfId="24372" xr:uid="{00000000-0005-0000-0000-0000335F0000}"/>
    <cellStyle name="Normal 56 2 2 4" xfId="24373" xr:uid="{00000000-0005-0000-0000-0000345F0000}"/>
    <cellStyle name="Normal 56 2 2 4 2" xfId="24374" xr:uid="{00000000-0005-0000-0000-0000355F0000}"/>
    <cellStyle name="Normal 56 2 2 5" xfId="24375" xr:uid="{00000000-0005-0000-0000-0000365F0000}"/>
    <cellStyle name="Normal 56 2 2 5 2" xfId="24376" xr:uid="{00000000-0005-0000-0000-0000375F0000}"/>
    <cellStyle name="Normal 56 2 2 6" xfId="24377" xr:uid="{00000000-0005-0000-0000-0000385F0000}"/>
    <cellStyle name="Normal 56 2 3" xfId="24378" xr:uid="{00000000-0005-0000-0000-0000395F0000}"/>
    <cellStyle name="Normal 56 2 3 2" xfId="24379" xr:uid="{00000000-0005-0000-0000-00003A5F0000}"/>
    <cellStyle name="Normal 56 2 3 2 2" xfId="24380" xr:uid="{00000000-0005-0000-0000-00003B5F0000}"/>
    <cellStyle name="Normal 56 2 3 2 2 2" xfId="24381" xr:uid="{00000000-0005-0000-0000-00003C5F0000}"/>
    <cellStyle name="Normal 56 2 3 2 3" xfId="24382" xr:uid="{00000000-0005-0000-0000-00003D5F0000}"/>
    <cellStyle name="Normal 56 2 3 2 3 2" xfId="24383" xr:uid="{00000000-0005-0000-0000-00003E5F0000}"/>
    <cellStyle name="Normal 56 2 3 2 4" xfId="24384" xr:uid="{00000000-0005-0000-0000-00003F5F0000}"/>
    <cellStyle name="Normal 56 2 3 3" xfId="24385" xr:uid="{00000000-0005-0000-0000-0000405F0000}"/>
    <cellStyle name="Normal 56 2 3 3 2" xfId="24386" xr:uid="{00000000-0005-0000-0000-0000415F0000}"/>
    <cellStyle name="Normal 56 2 3 3 2 2" xfId="24387" xr:uid="{00000000-0005-0000-0000-0000425F0000}"/>
    <cellStyle name="Normal 56 2 3 3 3" xfId="24388" xr:uid="{00000000-0005-0000-0000-0000435F0000}"/>
    <cellStyle name="Normal 56 2 3 3 3 2" xfId="24389" xr:uid="{00000000-0005-0000-0000-0000445F0000}"/>
    <cellStyle name="Normal 56 2 3 3 4" xfId="24390" xr:uid="{00000000-0005-0000-0000-0000455F0000}"/>
    <cellStyle name="Normal 56 2 3 4" xfId="24391" xr:uid="{00000000-0005-0000-0000-0000465F0000}"/>
    <cellStyle name="Normal 56 2 3 4 2" xfId="24392" xr:uid="{00000000-0005-0000-0000-0000475F0000}"/>
    <cellStyle name="Normal 56 2 3 5" xfId="24393" xr:uid="{00000000-0005-0000-0000-0000485F0000}"/>
    <cellStyle name="Normal 56 2 3 5 2" xfId="24394" xr:uid="{00000000-0005-0000-0000-0000495F0000}"/>
    <cellStyle name="Normal 56 2 3 6" xfId="24395" xr:uid="{00000000-0005-0000-0000-00004A5F0000}"/>
    <cellStyle name="Normal 56 2 4" xfId="24396" xr:uid="{00000000-0005-0000-0000-00004B5F0000}"/>
    <cellStyle name="Normal 56 2 4 2" xfId="24397" xr:uid="{00000000-0005-0000-0000-00004C5F0000}"/>
    <cellStyle name="Normal 56 2 4 2 2" xfId="24398" xr:uid="{00000000-0005-0000-0000-00004D5F0000}"/>
    <cellStyle name="Normal 56 2 4 3" xfId="24399" xr:uid="{00000000-0005-0000-0000-00004E5F0000}"/>
    <cellStyle name="Normal 56 2 4 3 2" xfId="24400" xr:uid="{00000000-0005-0000-0000-00004F5F0000}"/>
    <cellStyle name="Normal 56 2 4 4" xfId="24401" xr:uid="{00000000-0005-0000-0000-0000505F0000}"/>
    <cellStyle name="Normal 56 2 5" xfId="24402" xr:uid="{00000000-0005-0000-0000-0000515F0000}"/>
    <cellStyle name="Normal 56 2 5 2" xfId="24403" xr:uid="{00000000-0005-0000-0000-0000525F0000}"/>
    <cellStyle name="Normal 56 2 5 2 2" xfId="24404" xr:uid="{00000000-0005-0000-0000-0000535F0000}"/>
    <cellStyle name="Normal 56 2 5 3" xfId="24405" xr:uid="{00000000-0005-0000-0000-0000545F0000}"/>
    <cellStyle name="Normal 56 2 5 3 2" xfId="24406" xr:uid="{00000000-0005-0000-0000-0000555F0000}"/>
    <cellStyle name="Normal 56 2 5 4" xfId="24407" xr:uid="{00000000-0005-0000-0000-0000565F0000}"/>
    <cellStyle name="Normal 56 2 6" xfId="24408" xr:uid="{00000000-0005-0000-0000-0000575F0000}"/>
    <cellStyle name="Normal 56 2 6 2" xfId="24409" xr:uid="{00000000-0005-0000-0000-0000585F0000}"/>
    <cellStyle name="Normal 56 2 6 2 2" xfId="24410" xr:uid="{00000000-0005-0000-0000-0000595F0000}"/>
    <cellStyle name="Normal 56 2 6 3" xfId="24411" xr:uid="{00000000-0005-0000-0000-00005A5F0000}"/>
    <cellStyle name="Normal 56 2 6 3 2" xfId="24412" xr:uid="{00000000-0005-0000-0000-00005B5F0000}"/>
    <cellStyle name="Normal 56 2 6 4" xfId="24413" xr:uid="{00000000-0005-0000-0000-00005C5F0000}"/>
    <cellStyle name="Normal 56 2 7" xfId="24414" xr:uid="{00000000-0005-0000-0000-00005D5F0000}"/>
    <cellStyle name="Normal 56 2 7 2" xfId="24415" xr:uid="{00000000-0005-0000-0000-00005E5F0000}"/>
    <cellStyle name="Normal 56 2 8" xfId="24416" xr:uid="{00000000-0005-0000-0000-00005F5F0000}"/>
    <cellStyle name="Normal 56 2 8 2" xfId="24417" xr:uid="{00000000-0005-0000-0000-0000605F0000}"/>
    <cellStyle name="Normal 56 2 9" xfId="24418" xr:uid="{00000000-0005-0000-0000-0000615F0000}"/>
    <cellStyle name="Normal 56 2 9 2" xfId="24419" xr:uid="{00000000-0005-0000-0000-0000625F0000}"/>
    <cellStyle name="Normal 56 3" xfId="24420" xr:uid="{00000000-0005-0000-0000-0000635F0000}"/>
    <cellStyle name="Normal 56 3 2" xfId="24421" xr:uid="{00000000-0005-0000-0000-0000645F0000}"/>
    <cellStyle name="Normal 56 3 2 2" xfId="24422" xr:uid="{00000000-0005-0000-0000-0000655F0000}"/>
    <cellStyle name="Normal 56 3 2 2 2" xfId="24423" xr:uid="{00000000-0005-0000-0000-0000665F0000}"/>
    <cellStyle name="Normal 56 3 2 3" xfId="24424" xr:uid="{00000000-0005-0000-0000-0000675F0000}"/>
    <cellStyle name="Normal 56 3 2 3 2" xfId="24425" xr:uid="{00000000-0005-0000-0000-0000685F0000}"/>
    <cellStyle name="Normal 56 3 2 4" xfId="24426" xr:uid="{00000000-0005-0000-0000-0000695F0000}"/>
    <cellStyle name="Normal 56 3 3" xfId="24427" xr:uid="{00000000-0005-0000-0000-00006A5F0000}"/>
    <cellStyle name="Normal 56 3 3 2" xfId="24428" xr:uid="{00000000-0005-0000-0000-00006B5F0000}"/>
    <cellStyle name="Normal 56 3 4" xfId="24429" xr:uid="{00000000-0005-0000-0000-00006C5F0000}"/>
    <cellStyle name="Normal 56 3 4 2" xfId="24430" xr:uid="{00000000-0005-0000-0000-00006D5F0000}"/>
    <cellStyle name="Normal 56 3 5" xfId="24431" xr:uid="{00000000-0005-0000-0000-00006E5F0000}"/>
    <cellStyle name="Normal 56 4" xfId="24432" xr:uid="{00000000-0005-0000-0000-00006F5F0000}"/>
    <cellStyle name="Normal 56 4 2" xfId="24433" xr:uid="{00000000-0005-0000-0000-0000705F0000}"/>
    <cellStyle name="Normal 56 4 2 2" xfId="24434" xr:uid="{00000000-0005-0000-0000-0000715F0000}"/>
    <cellStyle name="Normal 56 4 2 2 2" xfId="24435" xr:uid="{00000000-0005-0000-0000-0000725F0000}"/>
    <cellStyle name="Normal 56 4 2 3" xfId="24436" xr:uid="{00000000-0005-0000-0000-0000735F0000}"/>
    <cellStyle name="Normal 56 4 2 3 2" xfId="24437" xr:uid="{00000000-0005-0000-0000-0000745F0000}"/>
    <cellStyle name="Normal 56 4 2 4" xfId="24438" xr:uid="{00000000-0005-0000-0000-0000755F0000}"/>
    <cellStyle name="Normal 56 4 3" xfId="24439" xr:uid="{00000000-0005-0000-0000-0000765F0000}"/>
    <cellStyle name="Normal 56 4 3 2" xfId="24440" xr:uid="{00000000-0005-0000-0000-0000775F0000}"/>
    <cellStyle name="Normal 56 4 4" xfId="24441" xr:uid="{00000000-0005-0000-0000-0000785F0000}"/>
    <cellStyle name="Normal 56 4 4 2" xfId="24442" xr:uid="{00000000-0005-0000-0000-0000795F0000}"/>
    <cellStyle name="Normal 56 4 5" xfId="24443" xr:uid="{00000000-0005-0000-0000-00007A5F0000}"/>
    <cellStyle name="Normal 56 5" xfId="24444" xr:uid="{00000000-0005-0000-0000-00007B5F0000}"/>
    <cellStyle name="Normal 56 5 2" xfId="24445" xr:uid="{00000000-0005-0000-0000-00007C5F0000}"/>
    <cellStyle name="Normal 56 5 2 2" xfId="24446" xr:uid="{00000000-0005-0000-0000-00007D5F0000}"/>
    <cellStyle name="Normal 56 5 3" xfId="24447" xr:uid="{00000000-0005-0000-0000-00007E5F0000}"/>
    <cellStyle name="Normal 56 5 3 2" xfId="24448" xr:uid="{00000000-0005-0000-0000-00007F5F0000}"/>
    <cellStyle name="Normal 56 5 4" xfId="24449" xr:uid="{00000000-0005-0000-0000-0000805F0000}"/>
    <cellStyle name="Normal 56 6" xfId="24450" xr:uid="{00000000-0005-0000-0000-0000815F0000}"/>
    <cellStyle name="Normal 56 6 2" xfId="24451" xr:uid="{00000000-0005-0000-0000-0000825F0000}"/>
    <cellStyle name="Normal 56 7" xfId="24452" xr:uid="{00000000-0005-0000-0000-0000835F0000}"/>
    <cellStyle name="Normal 56 7 2" xfId="24453" xr:uid="{00000000-0005-0000-0000-0000845F0000}"/>
    <cellStyle name="Normal 56 8" xfId="24454" xr:uid="{00000000-0005-0000-0000-0000855F0000}"/>
    <cellStyle name="Normal 56 8 2" xfId="24455" xr:uid="{00000000-0005-0000-0000-0000865F0000}"/>
    <cellStyle name="Normal 56 9" xfId="24456" xr:uid="{00000000-0005-0000-0000-0000875F0000}"/>
    <cellStyle name="Normal 56_Active vs. Retiree" xfId="24457" xr:uid="{00000000-0005-0000-0000-0000885F0000}"/>
    <cellStyle name="Normal 57" xfId="24458" xr:uid="{00000000-0005-0000-0000-0000895F0000}"/>
    <cellStyle name="Normal 57 10" xfId="24459" xr:uid="{00000000-0005-0000-0000-00008A5F0000}"/>
    <cellStyle name="Normal 57 2" xfId="24460" xr:uid="{00000000-0005-0000-0000-00008B5F0000}"/>
    <cellStyle name="Normal 57 2 10" xfId="24461" xr:uid="{00000000-0005-0000-0000-00008C5F0000}"/>
    <cellStyle name="Normal 57 2 11" xfId="24462" xr:uid="{00000000-0005-0000-0000-00008D5F0000}"/>
    <cellStyle name="Normal 57 2 2" xfId="24463" xr:uid="{00000000-0005-0000-0000-00008E5F0000}"/>
    <cellStyle name="Normal 57 2 2 2" xfId="24464" xr:uid="{00000000-0005-0000-0000-00008F5F0000}"/>
    <cellStyle name="Normal 57 2 2 2 2" xfId="24465" xr:uid="{00000000-0005-0000-0000-0000905F0000}"/>
    <cellStyle name="Normal 57 2 2 2 2 2" xfId="24466" xr:uid="{00000000-0005-0000-0000-0000915F0000}"/>
    <cellStyle name="Normal 57 2 2 2 3" xfId="24467" xr:uid="{00000000-0005-0000-0000-0000925F0000}"/>
    <cellStyle name="Normal 57 2 2 2 3 2" xfId="24468" xr:uid="{00000000-0005-0000-0000-0000935F0000}"/>
    <cellStyle name="Normal 57 2 2 2 4" xfId="24469" xr:uid="{00000000-0005-0000-0000-0000945F0000}"/>
    <cellStyle name="Normal 57 2 2 3" xfId="24470" xr:uid="{00000000-0005-0000-0000-0000955F0000}"/>
    <cellStyle name="Normal 57 2 2 3 2" xfId="24471" xr:uid="{00000000-0005-0000-0000-0000965F0000}"/>
    <cellStyle name="Normal 57 2 2 3 2 2" xfId="24472" xr:uid="{00000000-0005-0000-0000-0000975F0000}"/>
    <cellStyle name="Normal 57 2 2 3 3" xfId="24473" xr:uid="{00000000-0005-0000-0000-0000985F0000}"/>
    <cellStyle name="Normal 57 2 2 3 3 2" xfId="24474" xr:uid="{00000000-0005-0000-0000-0000995F0000}"/>
    <cellStyle name="Normal 57 2 2 3 4" xfId="24475" xr:uid="{00000000-0005-0000-0000-00009A5F0000}"/>
    <cellStyle name="Normal 57 2 2 4" xfId="24476" xr:uid="{00000000-0005-0000-0000-00009B5F0000}"/>
    <cellStyle name="Normal 57 2 2 4 2" xfId="24477" xr:uid="{00000000-0005-0000-0000-00009C5F0000}"/>
    <cellStyle name="Normal 57 2 2 5" xfId="24478" xr:uid="{00000000-0005-0000-0000-00009D5F0000}"/>
    <cellStyle name="Normal 57 2 2 5 2" xfId="24479" xr:uid="{00000000-0005-0000-0000-00009E5F0000}"/>
    <cellStyle name="Normal 57 2 2 6" xfId="24480" xr:uid="{00000000-0005-0000-0000-00009F5F0000}"/>
    <cellStyle name="Normal 57 2 3" xfId="24481" xr:uid="{00000000-0005-0000-0000-0000A05F0000}"/>
    <cellStyle name="Normal 57 2 3 2" xfId="24482" xr:uid="{00000000-0005-0000-0000-0000A15F0000}"/>
    <cellStyle name="Normal 57 2 3 2 2" xfId="24483" xr:uid="{00000000-0005-0000-0000-0000A25F0000}"/>
    <cellStyle name="Normal 57 2 3 2 2 2" xfId="24484" xr:uid="{00000000-0005-0000-0000-0000A35F0000}"/>
    <cellStyle name="Normal 57 2 3 2 3" xfId="24485" xr:uid="{00000000-0005-0000-0000-0000A45F0000}"/>
    <cellStyle name="Normal 57 2 3 2 3 2" xfId="24486" xr:uid="{00000000-0005-0000-0000-0000A55F0000}"/>
    <cellStyle name="Normal 57 2 3 2 4" xfId="24487" xr:uid="{00000000-0005-0000-0000-0000A65F0000}"/>
    <cellStyle name="Normal 57 2 3 3" xfId="24488" xr:uid="{00000000-0005-0000-0000-0000A75F0000}"/>
    <cellStyle name="Normal 57 2 3 3 2" xfId="24489" xr:uid="{00000000-0005-0000-0000-0000A85F0000}"/>
    <cellStyle name="Normal 57 2 3 3 2 2" xfId="24490" xr:uid="{00000000-0005-0000-0000-0000A95F0000}"/>
    <cellStyle name="Normal 57 2 3 3 3" xfId="24491" xr:uid="{00000000-0005-0000-0000-0000AA5F0000}"/>
    <cellStyle name="Normal 57 2 3 3 3 2" xfId="24492" xr:uid="{00000000-0005-0000-0000-0000AB5F0000}"/>
    <cellStyle name="Normal 57 2 3 3 4" xfId="24493" xr:uid="{00000000-0005-0000-0000-0000AC5F0000}"/>
    <cellStyle name="Normal 57 2 3 4" xfId="24494" xr:uid="{00000000-0005-0000-0000-0000AD5F0000}"/>
    <cellStyle name="Normal 57 2 3 4 2" xfId="24495" xr:uid="{00000000-0005-0000-0000-0000AE5F0000}"/>
    <cellStyle name="Normal 57 2 3 5" xfId="24496" xr:uid="{00000000-0005-0000-0000-0000AF5F0000}"/>
    <cellStyle name="Normal 57 2 3 5 2" xfId="24497" xr:uid="{00000000-0005-0000-0000-0000B05F0000}"/>
    <cellStyle name="Normal 57 2 3 6" xfId="24498" xr:uid="{00000000-0005-0000-0000-0000B15F0000}"/>
    <cellStyle name="Normal 57 2 4" xfId="24499" xr:uid="{00000000-0005-0000-0000-0000B25F0000}"/>
    <cellStyle name="Normal 57 2 4 2" xfId="24500" xr:uid="{00000000-0005-0000-0000-0000B35F0000}"/>
    <cellStyle name="Normal 57 2 4 2 2" xfId="24501" xr:uid="{00000000-0005-0000-0000-0000B45F0000}"/>
    <cellStyle name="Normal 57 2 4 3" xfId="24502" xr:uid="{00000000-0005-0000-0000-0000B55F0000}"/>
    <cellStyle name="Normal 57 2 4 3 2" xfId="24503" xr:uid="{00000000-0005-0000-0000-0000B65F0000}"/>
    <cellStyle name="Normal 57 2 4 4" xfId="24504" xr:uid="{00000000-0005-0000-0000-0000B75F0000}"/>
    <cellStyle name="Normal 57 2 5" xfId="24505" xr:uid="{00000000-0005-0000-0000-0000B85F0000}"/>
    <cellStyle name="Normal 57 2 5 2" xfId="24506" xr:uid="{00000000-0005-0000-0000-0000B95F0000}"/>
    <cellStyle name="Normal 57 2 5 2 2" xfId="24507" xr:uid="{00000000-0005-0000-0000-0000BA5F0000}"/>
    <cellStyle name="Normal 57 2 5 3" xfId="24508" xr:uid="{00000000-0005-0000-0000-0000BB5F0000}"/>
    <cellStyle name="Normal 57 2 5 3 2" xfId="24509" xr:uid="{00000000-0005-0000-0000-0000BC5F0000}"/>
    <cellStyle name="Normal 57 2 5 4" xfId="24510" xr:uid="{00000000-0005-0000-0000-0000BD5F0000}"/>
    <cellStyle name="Normal 57 2 6" xfId="24511" xr:uid="{00000000-0005-0000-0000-0000BE5F0000}"/>
    <cellStyle name="Normal 57 2 6 2" xfId="24512" xr:uid="{00000000-0005-0000-0000-0000BF5F0000}"/>
    <cellStyle name="Normal 57 2 6 2 2" xfId="24513" xr:uid="{00000000-0005-0000-0000-0000C05F0000}"/>
    <cellStyle name="Normal 57 2 6 3" xfId="24514" xr:uid="{00000000-0005-0000-0000-0000C15F0000}"/>
    <cellStyle name="Normal 57 2 6 3 2" xfId="24515" xr:uid="{00000000-0005-0000-0000-0000C25F0000}"/>
    <cellStyle name="Normal 57 2 6 4" xfId="24516" xr:uid="{00000000-0005-0000-0000-0000C35F0000}"/>
    <cellStyle name="Normal 57 2 7" xfId="24517" xr:uid="{00000000-0005-0000-0000-0000C45F0000}"/>
    <cellStyle name="Normal 57 2 7 2" xfId="24518" xr:uid="{00000000-0005-0000-0000-0000C55F0000}"/>
    <cellStyle name="Normal 57 2 8" xfId="24519" xr:uid="{00000000-0005-0000-0000-0000C65F0000}"/>
    <cellStyle name="Normal 57 2 8 2" xfId="24520" xr:uid="{00000000-0005-0000-0000-0000C75F0000}"/>
    <cellStyle name="Normal 57 2 9" xfId="24521" xr:uid="{00000000-0005-0000-0000-0000C85F0000}"/>
    <cellStyle name="Normal 57 2 9 2" xfId="24522" xr:uid="{00000000-0005-0000-0000-0000C95F0000}"/>
    <cellStyle name="Normal 57 3" xfId="24523" xr:uid="{00000000-0005-0000-0000-0000CA5F0000}"/>
    <cellStyle name="Normal 57 3 2" xfId="24524" xr:uid="{00000000-0005-0000-0000-0000CB5F0000}"/>
    <cellStyle name="Normal 57 3 2 2" xfId="24525" xr:uid="{00000000-0005-0000-0000-0000CC5F0000}"/>
    <cellStyle name="Normal 57 3 2 2 2" xfId="24526" xr:uid="{00000000-0005-0000-0000-0000CD5F0000}"/>
    <cellStyle name="Normal 57 3 2 3" xfId="24527" xr:uid="{00000000-0005-0000-0000-0000CE5F0000}"/>
    <cellStyle name="Normal 57 3 2 3 2" xfId="24528" xr:uid="{00000000-0005-0000-0000-0000CF5F0000}"/>
    <cellStyle name="Normal 57 3 2 4" xfId="24529" xr:uid="{00000000-0005-0000-0000-0000D05F0000}"/>
    <cellStyle name="Normal 57 3 3" xfId="24530" xr:uid="{00000000-0005-0000-0000-0000D15F0000}"/>
    <cellStyle name="Normal 57 3 3 2" xfId="24531" xr:uid="{00000000-0005-0000-0000-0000D25F0000}"/>
    <cellStyle name="Normal 57 3 4" xfId="24532" xr:uid="{00000000-0005-0000-0000-0000D35F0000}"/>
    <cellStyle name="Normal 57 3 4 2" xfId="24533" xr:uid="{00000000-0005-0000-0000-0000D45F0000}"/>
    <cellStyle name="Normal 57 3 5" xfId="24534" xr:uid="{00000000-0005-0000-0000-0000D55F0000}"/>
    <cellStyle name="Normal 57 4" xfId="24535" xr:uid="{00000000-0005-0000-0000-0000D65F0000}"/>
    <cellStyle name="Normal 57 4 2" xfId="24536" xr:uid="{00000000-0005-0000-0000-0000D75F0000}"/>
    <cellStyle name="Normal 57 4 2 2" xfId="24537" xr:uid="{00000000-0005-0000-0000-0000D85F0000}"/>
    <cellStyle name="Normal 57 4 2 2 2" xfId="24538" xr:uid="{00000000-0005-0000-0000-0000D95F0000}"/>
    <cellStyle name="Normal 57 4 2 3" xfId="24539" xr:uid="{00000000-0005-0000-0000-0000DA5F0000}"/>
    <cellStyle name="Normal 57 4 2 3 2" xfId="24540" xr:uid="{00000000-0005-0000-0000-0000DB5F0000}"/>
    <cellStyle name="Normal 57 4 2 4" xfId="24541" xr:uid="{00000000-0005-0000-0000-0000DC5F0000}"/>
    <cellStyle name="Normal 57 4 3" xfId="24542" xr:uid="{00000000-0005-0000-0000-0000DD5F0000}"/>
    <cellStyle name="Normal 57 4 3 2" xfId="24543" xr:uid="{00000000-0005-0000-0000-0000DE5F0000}"/>
    <cellStyle name="Normal 57 4 4" xfId="24544" xr:uid="{00000000-0005-0000-0000-0000DF5F0000}"/>
    <cellStyle name="Normal 57 4 4 2" xfId="24545" xr:uid="{00000000-0005-0000-0000-0000E05F0000}"/>
    <cellStyle name="Normal 57 4 5" xfId="24546" xr:uid="{00000000-0005-0000-0000-0000E15F0000}"/>
    <cellStyle name="Normal 57 5" xfId="24547" xr:uid="{00000000-0005-0000-0000-0000E25F0000}"/>
    <cellStyle name="Normal 57 5 2" xfId="24548" xr:uid="{00000000-0005-0000-0000-0000E35F0000}"/>
    <cellStyle name="Normal 57 5 2 2" xfId="24549" xr:uid="{00000000-0005-0000-0000-0000E45F0000}"/>
    <cellStyle name="Normal 57 5 3" xfId="24550" xr:uid="{00000000-0005-0000-0000-0000E55F0000}"/>
    <cellStyle name="Normal 57 5 3 2" xfId="24551" xr:uid="{00000000-0005-0000-0000-0000E65F0000}"/>
    <cellStyle name="Normal 57 5 4" xfId="24552" xr:uid="{00000000-0005-0000-0000-0000E75F0000}"/>
    <cellStyle name="Normal 57 6" xfId="24553" xr:uid="{00000000-0005-0000-0000-0000E85F0000}"/>
    <cellStyle name="Normal 57 6 2" xfId="24554" xr:uid="{00000000-0005-0000-0000-0000E95F0000}"/>
    <cellStyle name="Normal 57 7" xfId="24555" xr:uid="{00000000-0005-0000-0000-0000EA5F0000}"/>
    <cellStyle name="Normal 57 7 2" xfId="24556" xr:uid="{00000000-0005-0000-0000-0000EB5F0000}"/>
    <cellStyle name="Normal 57 8" xfId="24557" xr:uid="{00000000-0005-0000-0000-0000EC5F0000}"/>
    <cellStyle name="Normal 57 8 2" xfId="24558" xr:uid="{00000000-0005-0000-0000-0000ED5F0000}"/>
    <cellStyle name="Normal 57 9" xfId="24559" xr:uid="{00000000-0005-0000-0000-0000EE5F0000}"/>
    <cellStyle name="Normal 57_Active vs. Retiree" xfId="24560" xr:uid="{00000000-0005-0000-0000-0000EF5F0000}"/>
    <cellStyle name="Normal 58" xfId="24561" xr:uid="{00000000-0005-0000-0000-0000F05F0000}"/>
    <cellStyle name="Normal 58 10" xfId="24562" xr:uid="{00000000-0005-0000-0000-0000F15F0000}"/>
    <cellStyle name="Normal 58 2" xfId="24563" xr:uid="{00000000-0005-0000-0000-0000F25F0000}"/>
    <cellStyle name="Normal 58 2 10" xfId="24564" xr:uid="{00000000-0005-0000-0000-0000F35F0000}"/>
    <cellStyle name="Normal 58 2 11" xfId="24565" xr:uid="{00000000-0005-0000-0000-0000F45F0000}"/>
    <cellStyle name="Normal 58 2 2" xfId="24566" xr:uid="{00000000-0005-0000-0000-0000F55F0000}"/>
    <cellStyle name="Normal 58 2 2 2" xfId="24567" xr:uid="{00000000-0005-0000-0000-0000F65F0000}"/>
    <cellStyle name="Normal 58 2 2 2 2" xfId="24568" xr:uid="{00000000-0005-0000-0000-0000F75F0000}"/>
    <cellStyle name="Normal 58 2 2 2 2 2" xfId="24569" xr:uid="{00000000-0005-0000-0000-0000F85F0000}"/>
    <cellStyle name="Normal 58 2 2 2 3" xfId="24570" xr:uid="{00000000-0005-0000-0000-0000F95F0000}"/>
    <cellStyle name="Normal 58 2 2 2 3 2" xfId="24571" xr:uid="{00000000-0005-0000-0000-0000FA5F0000}"/>
    <cellStyle name="Normal 58 2 2 2 4" xfId="24572" xr:uid="{00000000-0005-0000-0000-0000FB5F0000}"/>
    <cellStyle name="Normal 58 2 2 3" xfId="24573" xr:uid="{00000000-0005-0000-0000-0000FC5F0000}"/>
    <cellStyle name="Normal 58 2 2 3 2" xfId="24574" xr:uid="{00000000-0005-0000-0000-0000FD5F0000}"/>
    <cellStyle name="Normal 58 2 2 3 2 2" xfId="24575" xr:uid="{00000000-0005-0000-0000-0000FE5F0000}"/>
    <cellStyle name="Normal 58 2 2 3 3" xfId="24576" xr:uid="{00000000-0005-0000-0000-0000FF5F0000}"/>
    <cellStyle name="Normal 58 2 2 3 3 2" xfId="24577" xr:uid="{00000000-0005-0000-0000-000000600000}"/>
    <cellStyle name="Normal 58 2 2 3 4" xfId="24578" xr:uid="{00000000-0005-0000-0000-000001600000}"/>
    <cellStyle name="Normal 58 2 2 4" xfId="24579" xr:uid="{00000000-0005-0000-0000-000002600000}"/>
    <cellStyle name="Normal 58 2 2 4 2" xfId="24580" xr:uid="{00000000-0005-0000-0000-000003600000}"/>
    <cellStyle name="Normal 58 2 2 5" xfId="24581" xr:uid="{00000000-0005-0000-0000-000004600000}"/>
    <cellStyle name="Normal 58 2 2 5 2" xfId="24582" xr:uid="{00000000-0005-0000-0000-000005600000}"/>
    <cellStyle name="Normal 58 2 2 6" xfId="24583" xr:uid="{00000000-0005-0000-0000-000006600000}"/>
    <cellStyle name="Normal 58 2 3" xfId="24584" xr:uid="{00000000-0005-0000-0000-000007600000}"/>
    <cellStyle name="Normal 58 2 3 2" xfId="24585" xr:uid="{00000000-0005-0000-0000-000008600000}"/>
    <cellStyle name="Normal 58 2 3 2 2" xfId="24586" xr:uid="{00000000-0005-0000-0000-000009600000}"/>
    <cellStyle name="Normal 58 2 3 2 2 2" xfId="24587" xr:uid="{00000000-0005-0000-0000-00000A600000}"/>
    <cellStyle name="Normal 58 2 3 2 3" xfId="24588" xr:uid="{00000000-0005-0000-0000-00000B600000}"/>
    <cellStyle name="Normal 58 2 3 2 3 2" xfId="24589" xr:uid="{00000000-0005-0000-0000-00000C600000}"/>
    <cellStyle name="Normal 58 2 3 2 4" xfId="24590" xr:uid="{00000000-0005-0000-0000-00000D600000}"/>
    <cellStyle name="Normal 58 2 3 3" xfId="24591" xr:uid="{00000000-0005-0000-0000-00000E600000}"/>
    <cellStyle name="Normal 58 2 3 3 2" xfId="24592" xr:uid="{00000000-0005-0000-0000-00000F600000}"/>
    <cellStyle name="Normal 58 2 3 3 2 2" xfId="24593" xr:uid="{00000000-0005-0000-0000-000010600000}"/>
    <cellStyle name="Normal 58 2 3 3 3" xfId="24594" xr:uid="{00000000-0005-0000-0000-000011600000}"/>
    <cellStyle name="Normal 58 2 3 3 3 2" xfId="24595" xr:uid="{00000000-0005-0000-0000-000012600000}"/>
    <cellStyle name="Normal 58 2 3 3 4" xfId="24596" xr:uid="{00000000-0005-0000-0000-000013600000}"/>
    <cellStyle name="Normal 58 2 3 4" xfId="24597" xr:uid="{00000000-0005-0000-0000-000014600000}"/>
    <cellStyle name="Normal 58 2 3 4 2" xfId="24598" xr:uid="{00000000-0005-0000-0000-000015600000}"/>
    <cellStyle name="Normal 58 2 3 5" xfId="24599" xr:uid="{00000000-0005-0000-0000-000016600000}"/>
    <cellStyle name="Normal 58 2 3 5 2" xfId="24600" xr:uid="{00000000-0005-0000-0000-000017600000}"/>
    <cellStyle name="Normal 58 2 3 6" xfId="24601" xr:uid="{00000000-0005-0000-0000-000018600000}"/>
    <cellStyle name="Normal 58 2 4" xfId="24602" xr:uid="{00000000-0005-0000-0000-000019600000}"/>
    <cellStyle name="Normal 58 2 4 2" xfId="24603" xr:uid="{00000000-0005-0000-0000-00001A600000}"/>
    <cellStyle name="Normal 58 2 4 2 2" xfId="24604" xr:uid="{00000000-0005-0000-0000-00001B600000}"/>
    <cellStyle name="Normal 58 2 4 3" xfId="24605" xr:uid="{00000000-0005-0000-0000-00001C600000}"/>
    <cellStyle name="Normal 58 2 4 3 2" xfId="24606" xr:uid="{00000000-0005-0000-0000-00001D600000}"/>
    <cellStyle name="Normal 58 2 4 4" xfId="24607" xr:uid="{00000000-0005-0000-0000-00001E600000}"/>
    <cellStyle name="Normal 58 2 5" xfId="24608" xr:uid="{00000000-0005-0000-0000-00001F600000}"/>
    <cellStyle name="Normal 58 2 5 2" xfId="24609" xr:uid="{00000000-0005-0000-0000-000020600000}"/>
    <cellStyle name="Normal 58 2 5 2 2" xfId="24610" xr:uid="{00000000-0005-0000-0000-000021600000}"/>
    <cellStyle name="Normal 58 2 5 3" xfId="24611" xr:uid="{00000000-0005-0000-0000-000022600000}"/>
    <cellStyle name="Normal 58 2 5 3 2" xfId="24612" xr:uid="{00000000-0005-0000-0000-000023600000}"/>
    <cellStyle name="Normal 58 2 5 4" xfId="24613" xr:uid="{00000000-0005-0000-0000-000024600000}"/>
    <cellStyle name="Normal 58 2 6" xfId="24614" xr:uid="{00000000-0005-0000-0000-000025600000}"/>
    <cellStyle name="Normal 58 2 6 2" xfId="24615" xr:uid="{00000000-0005-0000-0000-000026600000}"/>
    <cellStyle name="Normal 58 2 6 2 2" xfId="24616" xr:uid="{00000000-0005-0000-0000-000027600000}"/>
    <cellStyle name="Normal 58 2 6 3" xfId="24617" xr:uid="{00000000-0005-0000-0000-000028600000}"/>
    <cellStyle name="Normal 58 2 6 3 2" xfId="24618" xr:uid="{00000000-0005-0000-0000-000029600000}"/>
    <cellStyle name="Normal 58 2 6 4" xfId="24619" xr:uid="{00000000-0005-0000-0000-00002A600000}"/>
    <cellStyle name="Normal 58 2 7" xfId="24620" xr:uid="{00000000-0005-0000-0000-00002B600000}"/>
    <cellStyle name="Normal 58 2 7 2" xfId="24621" xr:uid="{00000000-0005-0000-0000-00002C600000}"/>
    <cellStyle name="Normal 58 2 8" xfId="24622" xr:uid="{00000000-0005-0000-0000-00002D600000}"/>
    <cellStyle name="Normal 58 2 8 2" xfId="24623" xr:uid="{00000000-0005-0000-0000-00002E600000}"/>
    <cellStyle name="Normal 58 2 9" xfId="24624" xr:uid="{00000000-0005-0000-0000-00002F600000}"/>
    <cellStyle name="Normal 58 2 9 2" xfId="24625" xr:uid="{00000000-0005-0000-0000-000030600000}"/>
    <cellStyle name="Normal 58 3" xfId="24626" xr:uid="{00000000-0005-0000-0000-000031600000}"/>
    <cellStyle name="Normal 58 3 2" xfId="24627" xr:uid="{00000000-0005-0000-0000-000032600000}"/>
    <cellStyle name="Normal 58 3 2 2" xfId="24628" xr:uid="{00000000-0005-0000-0000-000033600000}"/>
    <cellStyle name="Normal 58 3 2 2 2" xfId="24629" xr:uid="{00000000-0005-0000-0000-000034600000}"/>
    <cellStyle name="Normal 58 3 2 3" xfId="24630" xr:uid="{00000000-0005-0000-0000-000035600000}"/>
    <cellStyle name="Normal 58 3 2 3 2" xfId="24631" xr:uid="{00000000-0005-0000-0000-000036600000}"/>
    <cellStyle name="Normal 58 3 2 4" xfId="24632" xr:uid="{00000000-0005-0000-0000-000037600000}"/>
    <cellStyle name="Normal 58 3 3" xfId="24633" xr:uid="{00000000-0005-0000-0000-000038600000}"/>
    <cellStyle name="Normal 58 3 3 2" xfId="24634" xr:uid="{00000000-0005-0000-0000-000039600000}"/>
    <cellStyle name="Normal 58 3 4" xfId="24635" xr:uid="{00000000-0005-0000-0000-00003A600000}"/>
    <cellStyle name="Normal 58 3 4 2" xfId="24636" xr:uid="{00000000-0005-0000-0000-00003B600000}"/>
    <cellStyle name="Normal 58 3 5" xfId="24637" xr:uid="{00000000-0005-0000-0000-00003C600000}"/>
    <cellStyle name="Normal 58 4" xfId="24638" xr:uid="{00000000-0005-0000-0000-00003D600000}"/>
    <cellStyle name="Normal 58 4 2" xfId="24639" xr:uid="{00000000-0005-0000-0000-00003E600000}"/>
    <cellStyle name="Normal 58 4 2 2" xfId="24640" xr:uid="{00000000-0005-0000-0000-00003F600000}"/>
    <cellStyle name="Normal 58 4 2 2 2" xfId="24641" xr:uid="{00000000-0005-0000-0000-000040600000}"/>
    <cellStyle name="Normal 58 4 2 3" xfId="24642" xr:uid="{00000000-0005-0000-0000-000041600000}"/>
    <cellStyle name="Normal 58 4 2 3 2" xfId="24643" xr:uid="{00000000-0005-0000-0000-000042600000}"/>
    <cellStyle name="Normal 58 4 2 4" xfId="24644" xr:uid="{00000000-0005-0000-0000-000043600000}"/>
    <cellStyle name="Normal 58 4 3" xfId="24645" xr:uid="{00000000-0005-0000-0000-000044600000}"/>
    <cellStyle name="Normal 58 4 3 2" xfId="24646" xr:uid="{00000000-0005-0000-0000-000045600000}"/>
    <cellStyle name="Normal 58 4 4" xfId="24647" xr:uid="{00000000-0005-0000-0000-000046600000}"/>
    <cellStyle name="Normal 58 4 4 2" xfId="24648" xr:uid="{00000000-0005-0000-0000-000047600000}"/>
    <cellStyle name="Normal 58 4 5" xfId="24649" xr:uid="{00000000-0005-0000-0000-000048600000}"/>
    <cellStyle name="Normal 58 5" xfId="24650" xr:uid="{00000000-0005-0000-0000-000049600000}"/>
    <cellStyle name="Normal 58 5 2" xfId="24651" xr:uid="{00000000-0005-0000-0000-00004A600000}"/>
    <cellStyle name="Normal 58 5 2 2" xfId="24652" xr:uid="{00000000-0005-0000-0000-00004B600000}"/>
    <cellStyle name="Normal 58 5 3" xfId="24653" xr:uid="{00000000-0005-0000-0000-00004C600000}"/>
    <cellStyle name="Normal 58 5 3 2" xfId="24654" xr:uid="{00000000-0005-0000-0000-00004D600000}"/>
    <cellStyle name="Normal 58 5 4" xfId="24655" xr:uid="{00000000-0005-0000-0000-00004E600000}"/>
    <cellStyle name="Normal 58 6" xfId="24656" xr:uid="{00000000-0005-0000-0000-00004F600000}"/>
    <cellStyle name="Normal 58 6 2" xfId="24657" xr:uid="{00000000-0005-0000-0000-000050600000}"/>
    <cellStyle name="Normal 58 7" xfId="24658" xr:uid="{00000000-0005-0000-0000-000051600000}"/>
    <cellStyle name="Normal 58 7 2" xfId="24659" xr:uid="{00000000-0005-0000-0000-000052600000}"/>
    <cellStyle name="Normal 58 8" xfId="24660" xr:uid="{00000000-0005-0000-0000-000053600000}"/>
    <cellStyle name="Normal 58 8 2" xfId="24661" xr:uid="{00000000-0005-0000-0000-000054600000}"/>
    <cellStyle name="Normal 58 9" xfId="24662" xr:uid="{00000000-0005-0000-0000-000055600000}"/>
    <cellStyle name="Normal 58_Active vs. Retiree" xfId="24663" xr:uid="{00000000-0005-0000-0000-000056600000}"/>
    <cellStyle name="Normal 59" xfId="24664" xr:uid="{00000000-0005-0000-0000-000057600000}"/>
    <cellStyle name="Normal 59 10" xfId="24665" xr:uid="{00000000-0005-0000-0000-000058600000}"/>
    <cellStyle name="Normal 59 10 2" xfId="24666" xr:uid="{00000000-0005-0000-0000-000059600000}"/>
    <cellStyle name="Normal 59 11" xfId="24667" xr:uid="{00000000-0005-0000-0000-00005A600000}"/>
    <cellStyle name="Normal 59 12" xfId="24668" xr:uid="{00000000-0005-0000-0000-00005B600000}"/>
    <cellStyle name="Normal 59 2" xfId="24669" xr:uid="{00000000-0005-0000-0000-00005C600000}"/>
    <cellStyle name="Normal 59 2 10" xfId="24670" xr:uid="{00000000-0005-0000-0000-00005D600000}"/>
    <cellStyle name="Normal 59 2 11" xfId="24671" xr:uid="{00000000-0005-0000-0000-00005E600000}"/>
    <cellStyle name="Normal 59 2 2" xfId="24672" xr:uid="{00000000-0005-0000-0000-00005F600000}"/>
    <cellStyle name="Normal 59 2 2 2" xfId="24673" xr:uid="{00000000-0005-0000-0000-000060600000}"/>
    <cellStyle name="Normal 59 2 2 2 2" xfId="24674" xr:uid="{00000000-0005-0000-0000-000061600000}"/>
    <cellStyle name="Normal 59 2 2 2 2 2" xfId="24675" xr:uid="{00000000-0005-0000-0000-000062600000}"/>
    <cellStyle name="Normal 59 2 2 2 3" xfId="24676" xr:uid="{00000000-0005-0000-0000-000063600000}"/>
    <cellStyle name="Normal 59 2 2 2 3 2" xfId="24677" xr:uid="{00000000-0005-0000-0000-000064600000}"/>
    <cellStyle name="Normal 59 2 2 2 4" xfId="24678" xr:uid="{00000000-0005-0000-0000-000065600000}"/>
    <cellStyle name="Normal 59 2 2 3" xfId="24679" xr:uid="{00000000-0005-0000-0000-000066600000}"/>
    <cellStyle name="Normal 59 2 2 3 2" xfId="24680" xr:uid="{00000000-0005-0000-0000-000067600000}"/>
    <cellStyle name="Normal 59 2 2 4" xfId="24681" xr:uid="{00000000-0005-0000-0000-000068600000}"/>
    <cellStyle name="Normal 59 2 2 4 2" xfId="24682" xr:uid="{00000000-0005-0000-0000-000069600000}"/>
    <cellStyle name="Normal 59 2 2 5" xfId="24683" xr:uid="{00000000-0005-0000-0000-00006A600000}"/>
    <cellStyle name="Normal 59 2 3" xfId="24684" xr:uid="{00000000-0005-0000-0000-00006B600000}"/>
    <cellStyle name="Normal 59 2 3 2" xfId="24685" xr:uid="{00000000-0005-0000-0000-00006C600000}"/>
    <cellStyle name="Normal 59 2 3 2 2" xfId="24686" xr:uid="{00000000-0005-0000-0000-00006D600000}"/>
    <cellStyle name="Normal 59 2 3 2 2 2" xfId="24687" xr:uid="{00000000-0005-0000-0000-00006E600000}"/>
    <cellStyle name="Normal 59 2 3 2 3" xfId="24688" xr:uid="{00000000-0005-0000-0000-00006F600000}"/>
    <cellStyle name="Normal 59 2 3 2 3 2" xfId="24689" xr:uid="{00000000-0005-0000-0000-000070600000}"/>
    <cellStyle name="Normal 59 2 3 2 4" xfId="24690" xr:uid="{00000000-0005-0000-0000-000071600000}"/>
    <cellStyle name="Normal 59 2 3 3" xfId="24691" xr:uid="{00000000-0005-0000-0000-000072600000}"/>
    <cellStyle name="Normal 59 2 3 3 2" xfId="24692" xr:uid="{00000000-0005-0000-0000-000073600000}"/>
    <cellStyle name="Normal 59 2 3 4" xfId="24693" xr:uid="{00000000-0005-0000-0000-000074600000}"/>
    <cellStyle name="Normal 59 2 3 4 2" xfId="24694" xr:uid="{00000000-0005-0000-0000-000075600000}"/>
    <cellStyle name="Normal 59 2 3 5" xfId="24695" xr:uid="{00000000-0005-0000-0000-000076600000}"/>
    <cellStyle name="Normal 59 2 4" xfId="24696" xr:uid="{00000000-0005-0000-0000-000077600000}"/>
    <cellStyle name="Normal 59 2 4 2" xfId="24697" xr:uid="{00000000-0005-0000-0000-000078600000}"/>
    <cellStyle name="Normal 59 2 4 2 2" xfId="24698" xr:uid="{00000000-0005-0000-0000-000079600000}"/>
    <cellStyle name="Normal 59 2 4 3" xfId="24699" xr:uid="{00000000-0005-0000-0000-00007A600000}"/>
    <cellStyle name="Normal 59 2 4 3 2" xfId="24700" xr:uid="{00000000-0005-0000-0000-00007B600000}"/>
    <cellStyle name="Normal 59 2 4 4" xfId="24701" xr:uid="{00000000-0005-0000-0000-00007C600000}"/>
    <cellStyle name="Normal 59 2 5" xfId="24702" xr:uid="{00000000-0005-0000-0000-00007D600000}"/>
    <cellStyle name="Normal 59 2 5 2" xfId="24703" xr:uid="{00000000-0005-0000-0000-00007E600000}"/>
    <cellStyle name="Normal 59 2 5 2 2" xfId="24704" xr:uid="{00000000-0005-0000-0000-00007F600000}"/>
    <cellStyle name="Normal 59 2 5 3" xfId="24705" xr:uid="{00000000-0005-0000-0000-000080600000}"/>
    <cellStyle name="Normal 59 2 5 3 2" xfId="24706" xr:uid="{00000000-0005-0000-0000-000081600000}"/>
    <cellStyle name="Normal 59 2 5 4" xfId="24707" xr:uid="{00000000-0005-0000-0000-000082600000}"/>
    <cellStyle name="Normal 59 2 6" xfId="24708" xr:uid="{00000000-0005-0000-0000-000083600000}"/>
    <cellStyle name="Normal 59 2 7" xfId="24709" xr:uid="{00000000-0005-0000-0000-000084600000}"/>
    <cellStyle name="Normal 59 2 7 2" xfId="24710" xr:uid="{00000000-0005-0000-0000-000085600000}"/>
    <cellStyle name="Normal 59 2 8" xfId="24711" xr:uid="{00000000-0005-0000-0000-000086600000}"/>
    <cellStyle name="Normal 59 2 8 2" xfId="24712" xr:uid="{00000000-0005-0000-0000-000087600000}"/>
    <cellStyle name="Normal 59 2 9" xfId="24713" xr:uid="{00000000-0005-0000-0000-000088600000}"/>
    <cellStyle name="Normal 59 2 9 2" xfId="24714" xr:uid="{00000000-0005-0000-0000-000089600000}"/>
    <cellStyle name="Normal 59 3" xfId="24715" xr:uid="{00000000-0005-0000-0000-00008A600000}"/>
    <cellStyle name="Normal 59 3 2" xfId="24716" xr:uid="{00000000-0005-0000-0000-00008B600000}"/>
    <cellStyle name="Normal 59 3 2 2" xfId="24717" xr:uid="{00000000-0005-0000-0000-00008C600000}"/>
    <cellStyle name="Normal 59 3 2 2 2" xfId="24718" xr:uid="{00000000-0005-0000-0000-00008D600000}"/>
    <cellStyle name="Normal 59 3 2 2 2 2" xfId="24719" xr:uid="{00000000-0005-0000-0000-00008E600000}"/>
    <cellStyle name="Normal 59 3 2 2 3" xfId="24720" xr:uid="{00000000-0005-0000-0000-00008F600000}"/>
    <cellStyle name="Normal 59 3 2 2 3 2" xfId="24721" xr:uid="{00000000-0005-0000-0000-000090600000}"/>
    <cellStyle name="Normal 59 3 2 2 4" xfId="24722" xr:uid="{00000000-0005-0000-0000-000091600000}"/>
    <cellStyle name="Normal 59 3 3" xfId="24723" xr:uid="{00000000-0005-0000-0000-000092600000}"/>
    <cellStyle name="Normal 59 3 3 2" xfId="24724" xr:uid="{00000000-0005-0000-0000-000093600000}"/>
    <cellStyle name="Normal 59 3 3 2 2" xfId="24725" xr:uid="{00000000-0005-0000-0000-000094600000}"/>
    <cellStyle name="Normal 59 3 3 3" xfId="24726" xr:uid="{00000000-0005-0000-0000-000095600000}"/>
    <cellStyle name="Normal 59 3 3 3 2" xfId="24727" xr:uid="{00000000-0005-0000-0000-000096600000}"/>
    <cellStyle name="Normal 59 3 3 4" xfId="24728" xr:uid="{00000000-0005-0000-0000-000097600000}"/>
    <cellStyle name="Normal 59 4" xfId="24729" xr:uid="{00000000-0005-0000-0000-000098600000}"/>
    <cellStyle name="Normal 59 4 2" xfId="24730" xr:uid="{00000000-0005-0000-0000-000099600000}"/>
    <cellStyle name="Normal 59 4 2 2" xfId="24731" xr:uid="{00000000-0005-0000-0000-00009A600000}"/>
    <cellStyle name="Normal 59 4 2 2 2" xfId="24732" xr:uid="{00000000-0005-0000-0000-00009B600000}"/>
    <cellStyle name="Normal 59 4 2 3" xfId="24733" xr:uid="{00000000-0005-0000-0000-00009C600000}"/>
    <cellStyle name="Normal 59 4 2 3 2" xfId="24734" xr:uid="{00000000-0005-0000-0000-00009D600000}"/>
    <cellStyle name="Normal 59 4 2 4" xfId="24735" xr:uid="{00000000-0005-0000-0000-00009E600000}"/>
    <cellStyle name="Normal 59 4 3" xfId="24736" xr:uid="{00000000-0005-0000-0000-00009F600000}"/>
    <cellStyle name="Normal 59 4 3 2" xfId="24737" xr:uid="{00000000-0005-0000-0000-0000A0600000}"/>
    <cellStyle name="Normal 59 4 4" xfId="24738" xr:uid="{00000000-0005-0000-0000-0000A1600000}"/>
    <cellStyle name="Normal 59 4 4 2" xfId="24739" xr:uid="{00000000-0005-0000-0000-0000A2600000}"/>
    <cellStyle name="Normal 59 4 5" xfId="24740" xr:uid="{00000000-0005-0000-0000-0000A3600000}"/>
    <cellStyle name="Normal 59 5" xfId="24741" xr:uid="{00000000-0005-0000-0000-0000A4600000}"/>
    <cellStyle name="Normal 59 5 2" xfId="24742" xr:uid="{00000000-0005-0000-0000-0000A5600000}"/>
    <cellStyle name="Normal 59 5 2 2" xfId="24743" xr:uid="{00000000-0005-0000-0000-0000A6600000}"/>
    <cellStyle name="Normal 59 5 3" xfId="24744" xr:uid="{00000000-0005-0000-0000-0000A7600000}"/>
    <cellStyle name="Normal 59 5 3 2" xfId="24745" xr:uid="{00000000-0005-0000-0000-0000A8600000}"/>
    <cellStyle name="Normal 59 5 4" xfId="24746" xr:uid="{00000000-0005-0000-0000-0000A9600000}"/>
    <cellStyle name="Normal 59 6" xfId="24747" xr:uid="{00000000-0005-0000-0000-0000AA600000}"/>
    <cellStyle name="Normal 59 6 2" xfId="24748" xr:uid="{00000000-0005-0000-0000-0000AB600000}"/>
    <cellStyle name="Normal 59 6 2 2" xfId="24749" xr:uid="{00000000-0005-0000-0000-0000AC600000}"/>
    <cellStyle name="Normal 59 6 3" xfId="24750" xr:uid="{00000000-0005-0000-0000-0000AD600000}"/>
    <cellStyle name="Normal 59 6 3 2" xfId="24751" xr:uid="{00000000-0005-0000-0000-0000AE600000}"/>
    <cellStyle name="Normal 59 6 4" xfId="24752" xr:uid="{00000000-0005-0000-0000-0000AF600000}"/>
    <cellStyle name="Normal 59 7" xfId="24753" xr:uid="{00000000-0005-0000-0000-0000B0600000}"/>
    <cellStyle name="Normal 59 8" xfId="24754" xr:uid="{00000000-0005-0000-0000-0000B1600000}"/>
    <cellStyle name="Normal 59 8 2" xfId="24755" xr:uid="{00000000-0005-0000-0000-0000B2600000}"/>
    <cellStyle name="Normal 59 9" xfId="24756" xr:uid="{00000000-0005-0000-0000-0000B3600000}"/>
    <cellStyle name="Normal 59 9 2" xfId="24757" xr:uid="{00000000-0005-0000-0000-0000B4600000}"/>
    <cellStyle name="Normal 59_Active vs. Retiree" xfId="24758" xr:uid="{00000000-0005-0000-0000-0000B5600000}"/>
    <cellStyle name="Normal 6" xfId="24759" xr:uid="{00000000-0005-0000-0000-0000B6600000}"/>
    <cellStyle name="Normal 6 10" xfId="24760" xr:uid="{00000000-0005-0000-0000-0000B7600000}"/>
    <cellStyle name="Normal 6 10 2" xfId="24761" xr:uid="{00000000-0005-0000-0000-0000B8600000}"/>
    <cellStyle name="Normal 6 10 2 2" xfId="24762" xr:uid="{00000000-0005-0000-0000-0000B9600000}"/>
    <cellStyle name="Normal 6 10 3" xfId="24763" xr:uid="{00000000-0005-0000-0000-0000BA600000}"/>
    <cellStyle name="Normal 6 10 3 2" xfId="24764" xr:uid="{00000000-0005-0000-0000-0000BB600000}"/>
    <cellStyle name="Normal 6 10 4" xfId="24765" xr:uid="{00000000-0005-0000-0000-0000BC600000}"/>
    <cellStyle name="Normal 6 11" xfId="24766" xr:uid="{00000000-0005-0000-0000-0000BD600000}"/>
    <cellStyle name="Normal 6 11 2" xfId="24767" xr:uid="{00000000-0005-0000-0000-0000BE600000}"/>
    <cellStyle name="Normal 6 11 2 2" xfId="24768" xr:uid="{00000000-0005-0000-0000-0000BF600000}"/>
    <cellStyle name="Normal 6 11 3" xfId="24769" xr:uid="{00000000-0005-0000-0000-0000C0600000}"/>
    <cellStyle name="Normal 6 11 3 2" xfId="24770" xr:uid="{00000000-0005-0000-0000-0000C1600000}"/>
    <cellStyle name="Normal 6 11 4" xfId="24771" xr:uid="{00000000-0005-0000-0000-0000C2600000}"/>
    <cellStyle name="Normal 6 12" xfId="24772" xr:uid="{00000000-0005-0000-0000-0000C3600000}"/>
    <cellStyle name="Normal 6 12 2" xfId="24773" xr:uid="{00000000-0005-0000-0000-0000C4600000}"/>
    <cellStyle name="Normal 6 12 2 2" xfId="24774" xr:uid="{00000000-0005-0000-0000-0000C5600000}"/>
    <cellStyle name="Normal 6 12 3" xfId="24775" xr:uid="{00000000-0005-0000-0000-0000C6600000}"/>
    <cellStyle name="Normal 6 12 3 2" xfId="24776" xr:uid="{00000000-0005-0000-0000-0000C7600000}"/>
    <cellStyle name="Normal 6 12 4" xfId="24777" xr:uid="{00000000-0005-0000-0000-0000C8600000}"/>
    <cellStyle name="Normal 6 13" xfId="24778" xr:uid="{00000000-0005-0000-0000-0000C9600000}"/>
    <cellStyle name="Normal 6 14" xfId="24779" xr:uid="{00000000-0005-0000-0000-0000CA600000}"/>
    <cellStyle name="Normal 6 14 2" xfId="24780" xr:uid="{00000000-0005-0000-0000-0000CB600000}"/>
    <cellStyle name="Normal 6 15" xfId="1" xr:uid="{00000000-0005-0000-0000-0000CC600000}"/>
    <cellStyle name="Normal 6 2" xfId="24781" xr:uid="{00000000-0005-0000-0000-0000CD600000}"/>
    <cellStyle name="Normal 6 2 2" xfId="24782" xr:uid="{00000000-0005-0000-0000-0000CE600000}"/>
    <cellStyle name="Normal 6 2 2 2" xfId="24783" xr:uid="{00000000-0005-0000-0000-0000CF600000}"/>
    <cellStyle name="Normal 6 2 2 3" xfId="24784" xr:uid="{00000000-0005-0000-0000-0000D0600000}"/>
    <cellStyle name="Normal 6 2 2 3 2" xfId="24785" xr:uid="{00000000-0005-0000-0000-0000D1600000}"/>
    <cellStyle name="Normal 6 2 2 4" xfId="24786" xr:uid="{00000000-0005-0000-0000-0000D2600000}"/>
    <cellStyle name="Normal 6 2 2 5" xfId="24787" xr:uid="{00000000-0005-0000-0000-0000D3600000}"/>
    <cellStyle name="Normal 6 2 3" xfId="24788" xr:uid="{00000000-0005-0000-0000-0000D4600000}"/>
    <cellStyle name="Normal 6 2 4" xfId="24789" xr:uid="{00000000-0005-0000-0000-0000D5600000}"/>
    <cellStyle name="Normal 6 2 5" xfId="24790" xr:uid="{00000000-0005-0000-0000-0000D6600000}"/>
    <cellStyle name="Normal 6 2_Active vs. Retiree" xfId="24791" xr:uid="{00000000-0005-0000-0000-0000D7600000}"/>
    <cellStyle name="Normal 6 3" xfId="24792" xr:uid="{00000000-0005-0000-0000-0000D8600000}"/>
    <cellStyle name="Normal 6 3 2" xfId="24793" xr:uid="{00000000-0005-0000-0000-0000D9600000}"/>
    <cellStyle name="Normal 6 3 2 2" xfId="24794" xr:uid="{00000000-0005-0000-0000-0000DA600000}"/>
    <cellStyle name="Normal 6 3 2 3" xfId="24795" xr:uid="{00000000-0005-0000-0000-0000DB600000}"/>
    <cellStyle name="Normal 6 3_Active vs. Retiree" xfId="24796" xr:uid="{00000000-0005-0000-0000-0000DC600000}"/>
    <cellStyle name="Normal 6 4" xfId="24797" xr:uid="{00000000-0005-0000-0000-0000DD600000}"/>
    <cellStyle name="Normal 6 4 10" xfId="24798" xr:uid="{00000000-0005-0000-0000-0000DE600000}"/>
    <cellStyle name="Normal 6 4 11" xfId="24799" xr:uid="{00000000-0005-0000-0000-0000DF600000}"/>
    <cellStyle name="Normal 6 4 12" xfId="24800" xr:uid="{00000000-0005-0000-0000-0000E0600000}"/>
    <cellStyle name="Normal 6 4 2" xfId="24801" xr:uid="{00000000-0005-0000-0000-0000E1600000}"/>
    <cellStyle name="Normal 6 4 2 10" xfId="24802" xr:uid="{00000000-0005-0000-0000-0000E2600000}"/>
    <cellStyle name="Normal 6 4 2 2" xfId="24803" xr:uid="{00000000-0005-0000-0000-0000E3600000}"/>
    <cellStyle name="Normal 6 4 2 2 2" xfId="24804" xr:uid="{00000000-0005-0000-0000-0000E4600000}"/>
    <cellStyle name="Normal 6 4 2 2 2 2" xfId="24805" xr:uid="{00000000-0005-0000-0000-0000E5600000}"/>
    <cellStyle name="Normal 6 4 2 2 2 2 2" xfId="24806" xr:uid="{00000000-0005-0000-0000-0000E6600000}"/>
    <cellStyle name="Normal 6 4 2 2 2 2 2 2" xfId="24807" xr:uid="{00000000-0005-0000-0000-0000E7600000}"/>
    <cellStyle name="Normal 6 4 2 2 2 2 3" xfId="24808" xr:uid="{00000000-0005-0000-0000-0000E8600000}"/>
    <cellStyle name="Normal 6 4 2 2 2 2 3 2" xfId="24809" xr:uid="{00000000-0005-0000-0000-0000E9600000}"/>
    <cellStyle name="Normal 6 4 2 2 2 2 4" xfId="24810" xr:uid="{00000000-0005-0000-0000-0000EA600000}"/>
    <cellStyle name="Normal 6 4 2 2 2 3" xfId="24811" xr:uid="{00000000-0005-0000-0000-0000EB600000}"/>
    <cellStyle name="Normal 6 4 2 2 2 3 2" xfId="24812" xr:uid="{00000000-0005-0000-0000-0000EC600000}"/>
    <cellStyle name="Normal 6 4 2 2 2 4" xfId="24813" xr:uid="{00000000-0005-0000-0000-0000ED600000}"/>
    <cellStyle name="Normal 6 4 2 2 2 4 2" xfId="24814" xr:uid="{00000000-0005-0000-0000-0000EE600000}"/>
    <cellStyle name="Normal 6 4 2 2 2 5" xfId="24815" xr:uid="{00000000-0005-0000-0000-0000EF600000}"/>
    <cellStyle name="Normal 6 4 2 2 3" xfId="24816" xr:uid="{00000000-0005-0000-0000-0000F0600000}"/>
    <cellStyle name="Normal 6 4 2 2 3 2" xfId="24817" xr:uid="{00000000-0005-0000-0000-0000F1600000}"/>
    <cellStyle name="Normal 6 4 2 2 3 2 2" xfId="24818" xr:uid="{00000000-0005-0000-0000-0000F2600000}"/>
    <cellStyle name="Normal 6 4 2 2 3 3" xfId="24819" xr:uid="{00000000-0005-0000-0000-0000F3600000}"/>
    <cellStyle name="Normal 6 4 2 2 3 3 2" xfId="24820" xr:uid="{00000000-0005-0000-0000-0000F4600000}"/>
    <cellStyle name="Normal 6 4 2 2 3 4" xfId="24821" xr:uid="{00000000-0005-0000-0000-0000F5600000}"/>
    <cellStyle name="Normal 6 4 2 2 4" xfId="24822" xr:uid="{00000000-0005-0000-0000-0000F6600000}"/>
    <cellStyle name="Normal 6 4 2 2 4 2" xfId="24823" xr:uid="{00000000-0005-0000-0000-0000F7600000}"/>
    <cellStyle name="Normal 6 4 2 2 4 2 2" xfId="24824" xr:uid="{00000000-0005-0000-0000-0000F8600000}"/>
    <cellStyle name="Normal 6 4 2 2 4 3" xfId="24825" xr:uid="{00000000-0005-0000-0000-0000F9600000}"/>
    <cellStyle name="Normal 6 4 2 2 4 3 2" xfId="24826" xr:uid="{00000000-0005-0000-0000-0000FA600000}"/>
    <cellStyle name="Normal 6 4 2 2 4 4" xfId="24827" xr:uid="{00000000-0005-0000-0000-0000FB600000}"/>
    <cellStyle name="Normal 6 4 2 2 5" xfId="24828" xr:uid="{00000000-0005-0000-0000-0000FC600000}"/>
    <cellStyle name="Normal 6 4 2 2 5 2" xfId="24829" xr:uid="{00000000-0005-0000-0000-0000FD600000}"/>
    <cellStyle name="Normal 6 4 2 2 5 2 2" xfId="24830" xr:uid="{00000000-0005-0000-0000-0000FE600000}"/>
    <cellStyle name="Normal 6 4 2 2 5 3" xfId="24831" xr:uid="{00000000-0005-0000-0000-0000FF600000}"/>
    <cellStyle name="Normal 6 4 2 2 5 3 2" xfId="24832" xr:uid="{00000000-0005-0000-0000-000000610000}"/>
    <cellStyle name="Normal 6 4 2 2 5 4" xfId="24833" xr:uid="{00000000-0005-0000-0000-000001610000}"/>
    <cellStyle name="Normal 6 4 2 2 6" xfId="24834" xr:uid="{00000000-0005-0000-0000-000002610000}"/>
    <cellStyle name="Normal 6 4 2 2 6 2" xfId="24835" xr:uid="{00000000-0005-0000-0000-000003610000}"/>
    <cellStyle name="Normal 6 4 2 2 7" xfId="24836" xr:uid="{00000000-0005-0000-0000-000004610000}"/>
    <cellStyle name="Normal 6 4 2 2 7 2" xfId="24837" xr:uid="{00000000-0005-0000-0000-000005610000}"/>
    <cellStyle name="Normal 6 4 2 2 8" xfId="24838" xr:uid="{00000000-0005-0000-0000-000006610000}"/>
    <cellStyle name="Normal 6 4 2 3" xfId="24839" xr:uid="{00000000-0005-0000-0000-000007610000}"/>
    <cellStyle name="Normal 6 4 2 3 2" xfId="24840" xr:uid="{00000000-0005-0000-0000-000008610000}"/>
    <cellStyle name="Normal 6 4 2 3 2 2" xfId="24841" xr:uid="{00000000-0005-0000-0000-000009610000}"/>
    <cellStyle name="Normal 6 4 2 3 2 2 2" xfId="24842" xr:uid="{00000000-0005-0000-0000-00000A610000}"/>
    <cellStyle name="Normal 6 4 2 3 2 3" xfId="24843" xr:uid="{00000000-0005-0000-0000-00000B610000}"/>
    <cellStyle name="Normal 6 4 2 3 2 3 2" xfId="24844" xr:uid="{00000000-0005-0000-0000-00000C610000}"/>
    <cellStyle name="Normal 6 4 2 3 2 4" xfId="24845" xr:uid="{00000000-0005-0000-0000-00000D610000}"/>
    <cellStyle name="Normal 6 4 2 3 3" xfId="24846" xr:uid="{00000000-0005-0000-0000-00000E610000}"/>
    <cellStyle name="Normal 6 4 2 3 3 2" xfId="24847" xr:uid="{00000000-0005-0000-0000-00000F610000}"/>
    <cellStyle name="Normal 6 4 2 3 3 2 2" xfId="24848" xr:uid="{00000000-0005-0000-0000-000010610000}"/>
    <cellStyle name="Normal 6 4 2 3 3 3" xfId="24849" xr:uid="{00000000-0005-0000-0000-000011610000}"/>
    <cellStyle name="Normal 6 4 2 3 3 3 2" xfId="24850" xr:uid="{00000000-0005-0000-0000-000012610000}"/>
    <cellStyle name="Normal 6 4 2 3 3 4" xfId="24851" xr:uid="{00000000-0005-0000-0000-000013610000}"/>
    <cellStyle name="Normal 6 4 2 3 4" xfId="24852" xr:uid="{00000000-0005-0000-0000-000014610000}"/>
    <cellStyle name="Normal 6 4 2 3 4 2" xfId="24853" xr:uid="{00000000-0005-0000-0000-000015610000}"/>
    <cellStyle name="Normal 6 4 2 3 5" xfId="24854" xr:uid="{00000000-0005-0000-0000-000016610000}"/>
    <cellStyle name="Normal 6 4 2 3 5 2" xfId="24855" xr:uid="{00000000-0005-0000-0000-000017610000}"/>
    <cellStyle name="Normal 6 4 2 3 6" xfId="24856" xr:uid="{00000000-0005-0000-0000-000018610000}"/>
    <cellStyle name="Normal 6 4 2 4" xfId="24857" xr:uid="{00000000-0005-0000-0000-000019610000}"/>
    <cellStyle name="Normal 6 4 2 4 2" xfId="24858" xr:uid="{00000000-0005-0000-0000-00001A610000}"/>
    <cellStyle name="Normal 6 4 2 4 2 2" xfId="24859" xr:uid="{00000000-0005-0000-0000-00001B610000}"/>
    <cellStyle name="Normal 6 4 2 4 2 2 2" xfId="24860" xr:uid="{00000000-0005-0000-0000-00001C610000}"/>
    <cellStyle name="Normal 6 4 2 4 2 3" xfId="24861" xr:uid="{00000000-0005-0000-0000-00001D610000}"/>
    <cellStyle name="Normal 6 4 2 4 2 3 2" xfId="24862" xr:uid="{00000000-0005-0000-0000-00001E610000}"/>
    <cellStyle name="Normal 6 4 2 4 2 4" xfId="24863" xr:uid="{00000000-0005-0000-0000-00001F610000}"/>
    <cellStyle name="Normal 6 4 2 4 3" xfId="24864" xr:uid="{00000000-0005-0000-0000-000020610000}"/>
    <cellStyle name="Normal 6 4 2 4 3 2" xfId="24865" xr:uid="{00000000-0005-0000-0000-000021610000}"/>
    <cellStyle name="Normal 6 4 2 4 4" xfId="24866" xr:uid="{00000000-0005-0000-0000-000022610000}"/>
    <cellStyle name="Normal 6 4 2 4 4 2" xfId="24867" xr:uid="{00000000-0005-0000-0000-000023610000}"/>
    <cellStyle name="Normal 6 4 2 4 5" xfId="24868" xr:uid="{00000000-0005-0000-0000-000024610000}"/>
    <cellStyle name="Normal 6 4 2 5" xfId="24869" xr:uid="{00000000-0005-0000-0000-000025610000}"/>
    <cellStyle name="Normal 6 4 2 5 2" xfId="24870" xr:uid="{00000000-0005-0000-0000-000026610000}"/>
    <cellStyle name="Normal 6 4 2 5 2 2" xfId="24871" xr:uid="{00000000-0005-0000-0000-000027610000}"/>
    <cellStyle name="Normal 6 4 2 5 3" xfId="24872" xr:uid="{00000000-0005-0000-0000-000028610000}"/>
    <cellStyle name="Normal 6 4 2 5 3 2" xfId="24873" xr:uid="{00000000-0005-0000-0000-000029610000}"/>
    <cellStyle name="Normal 6 4 2 5 4" xfId="24874" xr:uid="{00000000-0005-0000-0000-00002A610000}"/>
    <cellStyle name="Normal 6 4 2 6" xfId="24875" xr:uid="{00000000-0005-0000-0000-00002B610000}"/>
    <cellStyle name="Normal 6 4 2 6 2" xfId="24876" xr:uid="{00000000-0005-0000-0000-00002C610000}"/>
    <cellStyle name="Normal 6 4 2 7" xfId="24877" xr:uid="{00000000-0005-0000-0000-00002D610000}"/>
    <cellStyle name="Normal 6 4 2 7 2" xfId="24878" xr:uid="{00000000-0005-0000-0000-00002E610000}"/>
    <cellStyle name="Normal 6 4 2 8" xfId="24879" xr:uid="{00000000-0005-0000-0000-00002F610000}"/>
    <cellStyle name="Normal 6 4 2 8 2" xfId="24880" xr:uid="{00000000-0005-0000-0000-000030610000}"/>
    <cellStyle name="Normal 6 4 2 9" xfId="24881" xr:uid="{00000000-0005-0000-0000-000031610000}"/>
    <cellStyle name="Normal 6 4 2_Active vs. Retiree" xfId="24882" xr:uid="{00000000-0005-0000-0000-000032610000}"/>
    <cellStyle name="Normal 6 4 3" xfId="24883" xr:uid="{00000000-0005-0000-0000-000033610000}"/>
    <cellStyle name="Normal 6 4 3 2" xfId="24884" xr:uid="{00000000-0005-0000-0000-000034610000}"/>
    <cellStyle name="Normal 6 4 3 2 2" xfId="24885" xr:uid="{00000000-0005-0000-0000-000035610000}"/>
    <cellStyle name="Normal 6 4 3 2 2 2" xfId="24886" xr:uid="{00000000-0005-0000-0000-000036610000}"/>
    <cellStyle name="Normal 6 4 3 2 3" xfId="24887" xr:uid="{00000000-0005-0000-0000-000037610000}"/>
    <cellStyle name="Normal 6 4 3 2 3 2" xfId="24888" xr:uid="{00000000-0005-0000-0000-000038610000}"/>
    <cellStyle name="Normal 6 4 3 2 4" xfId="24889" xr:uid="{00000000-0005-0000-0000-000039610000}"/>
    <cellStyle name="Normal 6 4 3 3" xfId="24890" xr:uid="{00000000-0005-0000-0000-00003A610000}"/>
    <cellStyle name="Normal 6 4 3 3 2" xfId="24891" xr:uid="{00000000-0005-0000-0000-00003B610000}"/>
    <cellStyle name="Normal 6 4 3 3 2 2" xfId="24892" xr:uid="{00000000-0005-0000-0000-00003C610000}"/>
    <cellStyle name="Normal 6 4 3 3 3" xfId="24893" xr:uid="{00000000-0005-0000-0000-00003D610000}"/>
    <cellStyle name="Normal 6 4 3 3 3 2" xfId="24894" xr:uid="{00000000-0005-0000-0000-00003E610000}"/>
    <cellStyle name="Normal 6 4 3 3 4" xfId="24895" xr:uid="{00000000-0005-0000-0000-00003F610000}"/>
    <cellStyle name="Normal 6 4 3 4" xfId="24896" xr:uid="{00000000-0005-0000-0000-000040610000}"/>
    <cellStyle name="Normal 6 4 3 4 2" xfId="24897" xr:uid="{00000000-0005-0000-0000-000041610000}"/>
    <cellStyle name="Normal 6 4 3 5" xfId="24898" xr:uid="{00000000-0005-0000-0000-000042610000}"/>
    <cellStyle name="Normal 6 4 3 5 2" xfId="24899" xr:uid="{00000000-0005-0000-0000-000043610000}"/>
    <cellStyle name="Normal 6 4 3 6" xfId="24900" xr:uid="{00000000-0005-0000-0000-000044610000}"/>
    <cellStyle name="Normal 6 4 4" xfId="24901" xr:uid="{00000000-0005-0000-0000-000045610000}"/>
    <cellStyle name="Normal 6 4 4 2" xfId="24902" xr:uid="{00000000-0005-0000-0000-000046610000}"/>
    <cellStyle name="Normal 6 4 4 2 2" xfId="24903" xr:uid="{00000000-0005-0000-0000-000047610000}"/>
    <cellStyle name="Normal 6 4 4 2 2 2" xfId="24904" xr:uid="{00000000-0005-0000-0000-000048610000}"/>
    <cellStyle name="Normal 6 4 4 2 3" xfId="24905" xr:uid="{00000000-0005-0000-0000-000049610000}"/>
    <cellStyle name="Normal 6 4 4 2 3 2" xfId="24906" xr:uid="{00000000-0005-0000-0000-00004A610000}"/>
    <cellStyle name="Normal 6 4 4 2 4" xfId="24907" xr:uid="{00000000-0005-0000-0000-00004B610000}"/>
    <cellStyle name="Normal 6 4 4 3" xfId="24908" xr:uid="{00000000-0005-0000-0000-00004C610000}"/>
    <cellStyle name="Normal 6 4 4 3 2" xfId="24909" xr:uid="{00000000-0005-0000-0000-00004D610000}"/>
    <cellStyle name="Normal 6 4 4 4" xfId="24910" xr:uid="{00000000-0005-0000-0000-00004E610000}"/>
    <cellStyle name="Normal 6 4 4 4 2" xfId="24911" xr:uid="{00000000-0005-0000-0000-00004F610000}"/>
    <cellStyle name="Normal 6 4 4 5" xfId="24912" xr:uid="{00000000-0005-0000-0000-000050610000}"/>
    <cellStyle name="Normal 6 4 5" xfId="24913" xr:uid="{00000000-0005-0000-0000-000051610000}"/>
    <cellStyle name="Normal 6 4 5 2" xfId="24914" xr:uid="{00000000-0005-0000-0000-000052610000}"/>
    <cellStyle name="Normal 6 4 5 2 2" xfId="24915" xr:uid="{00000000-0005-0000-0000-000053610000}"/>
    <cellStyle name="Normal 6 4 5 3" xfId="24916" xr:uid="{00000000-0005-0000-0000-000054610000}"/>
    <cellStyle name="Normal 6 4 5 3 2" xfId="24917" xr:uid="{00000000-0005-0000-0000-000055610000}"/>
    <cellStyle name="Normal 6 4 5 4" xfId="24918" xr:uid="{00000000-0005-0000-0000-000056610000}"/>
    <cellStyle name="Normal 6 4 6" xfId="24919" xr:uid="{00000000-0005-0000-0000-000057610000}"/>
    <cellStyle name="Normal 6 4 7" xfId="24920" xr:uid="{00000000-0005-0000-0000-000058610000}"/>
    <cellStyle name="Normal 6 4 8" xfId="24921" xr:uid="{00000000-0005-0000-0000-000059610000}"/>
    <cellStyle name="Normal 6 4 9" xfId="24922" xr:uid="{00000000-0005-0000-0000-00005A610000}"/>
    <cellStyle name="Normal 6 4_Active vs. Retiree" xfId="24923" xr:uid="{00000000-0005-0000-0000-00005B610000}"/>
    <cellStyle name="Normal 6 5" xfId="24924" xr:uid="{00000000-0005-0000-0000-00005C610000}"/>
    <cellStyle name="Normal 6 5 2" xfId="24925" xr:uid="{00000000-0005-0000-0000-00005D610000}"/>
    <cellStyle name="Normal 6 5 2 2" xfId="24926" xr:uid="{00000000-0005-0000-0000-00005E610000}"/>
    <cellStyle name="Normal 6 5 2 2 2" xfId="24927" xr:uid="{00000000-0005-0000-0000-00005F610000}"/>
    <cellStyle name="Normal 6 5 2 2 2 2" xfId="24928" xr:uid="{00000000-0005-0000-0000-000060610000}"/>
    <cellStyle name="Normal 6 5 2 2 3" xfId="24929" xr:uid="{00000000-0005-0000-0000-000061610000}"/>
    <cellStyle name="Normal 6 5 2 2 3 2" xfId="24930" xr:uid="{00000000-0005-0000-0000-000062610000}"/>
    <cellStyle name="Normal 6 5 2 2 4" xfId="24931" xr:uid="{00000000-0005-0000-0000-000063610000}"/>
    <cellStyle name="Normal 6 5 2 3" xfId="24932" xr:uid="{00000000-0005-0000-0000-000064610000}"/>
    <cellStyle name="Normal 6 5 2 3 2" xfId="24933" xr:uid="{00000000-0005-0000-0000-000065610000}"/>
    <cellStyle name="Normal 6 5 2 3 2 2" xfId="24934" xr:uid="{00000000-0005-0000-0000-000066610000}"/>
    <cellStyle name="Normal 6 5 2 3 3" xfId="24935" xr:uid="{00000000-0005-0000-0000-000067610000}"/>
    <cellStyle name="Normal 6 5 2 3 3 2" xfId="24936" xr:uid="{00000000-0005-0000-0000-000068610000}"/>
    <cellStyle name="Normal 6 5 2 3 4" xfId="24937" xr:uid="{00000000-0005-0000-0000-000069610000}"/>
    <cellStyle name="Normal 6 5 2 4" xfId="24938" xr:uid="{00000000-0005-0000-0000-00006A610000}"/>
    <cellStyle name="Normal 6 5 2 5" xfId="24939" xr:uid="{00000000-0005-0000-0000-00006B610000}"/>
    <cellStyle name="Normal 6 5 2 5 2" xfId="24940" xr:uid="{00000000-0005-0000-0000-00006C610000}"/>
    <cellStyle name="Normal 6 5 2 5 2 2" xfId="24941" xr:uid="{00000000-0005-0000-0000-00006D610000}"/>
    <cellStyle name="Normal 6 5 2 5 3" xfId="24942" xr:uid="{00000000-0005-0000-0000-00006E610000}"/>
    <cellStyle name="Normal 6 5 2 5 3 2" xfId="24943" xr:uid="{00000000-0005-0000-0000-00006F610000}"/>
    <cellStyle name="Normal 6 5 2 5 4" xfId="24944" xr:uid="{00000000-0005-0000-0000-000070610000}"/>
    <cellStyle name="Normal 6 5 3" xfId="24945" xr:uid="{00000000-0005-0000-0000-000071610000}"/>
    <cellStyle name="Normal 6 5 3 2" xfId="24946" xr:uid="{00000000-0005-0000-0000-000072610000}"/>
    <cellStyle name="Normal 6 5 3 2 2" xfId="24947" xr:uid="{00000000-0005-0000-0000-000073610000}"/>
    <cellStyle name="Normal 6 5 3 2 2 2" xfId="24948" xr:uid="{00000000-0005-0000-0000-000074610000}"/>
    <cellStyle name="Normal 6 5 3 2 3" xfId="24949" xr:uid="{00000000-0005-0000-0000-000075610000}"/>
    <cellStyle name="Normal 6 5 3 2 3 2" xfId="24950" xr:uid="{00000000-0005-0000-0000-000076610000}"/>
    <cellStyle name="Normal 6 5 3 2 4" xfId="24951" xr:uid="{00000000-0005-0000-0000-000077610000}"/>
    <cellStyle name="Normal 6 5 4" xfId="24952" xr:uid="{00000000-0005-0000-0000-000078610000}"/>
    <cellStyle name="Normal 6 5 4 2" xfId="24953" xr:uid="{00000000-0005-0000-0000-000079610000}"/>
    <cellStyle name="Normal 6 5 4 2 2" xfId="24954" xr:uid="{00000000-0005-0000-0000-00007A610000}"/>
    <cellStyle name="Normal 6 5 4 3" xfId="24955" xr:uid="{00000000-0005-0000-0000-00007B610000}"/>
    <cellStyle name="Normal 6 5 4 3 2" xfId="24956" xr:uid="{00000000-0005-0000-0000-00007C610000}"/>
    <cellStyle name="Normal 6 5 4 4" xfId="24957" xr:uid="{00000000-0005-0000-0000-00007D610000}"/>
    <cellStyle name="Normal 6 5 5" xfId="24958" xr:uid="{00000000-0005-0000-0000-00007E610000}"/>
    <cellStyle name="Normal 6 5 6" xfId="24959" xr:uid="{00000000-0005-0000-0000-00007F610000}"/>
    <cellStyle name="Normal 6 5 6 2" xfId="24960" xr:uid="{00000000-0005-0000-0000-000080610000}"/>
    <cellStyle name="Normal 6 5 7" xfId="24961" xr:uid="{00000000-0005-0000-0000-000081610000}"/>
    <cellStyle name="Normal 6 5 7 2" xfId="24962" xr:uid="{00000000-0005-0000-0000-000082610000}"/>
    <cellStyle name="Normal 6 5 8" xfId="24963" xr:uid="{00000000-0005-0000-0000-000083610000}"/>
    <cellStyle name="Normal 6 5 8 2" xfId="24964" xr:uid="{00000000-0005-0000-0000-000084610000}"/>
    <cellStyle name="Normal 6 5_Active vs. Retiree" xfId="24965" xr:uid="{00000000-0005-0000-0000-000085610000}"/>
    <cellStyle name="Normal 6 6" xfId="24966" xr:uid="{00000000-0005-0000-0000-000086610000}"/>
    <cellStyle name="Normal 6 6 2" xfId="24967" xr:uid="{00000000-0005-0000-0000-000087610000}"/>
    <cellStyle name="Normal 6 6 2 2" xfId="24968" xr:uid="{00000000-0005-0000-0000-000088610000}"/>
    <cellStyle name="Normal 6 6 2 2 2" xfId="24969" xr:uid="{00000000-0005-0000-0000-000089610000}"/>
    <cellStyle name="Normal 6 6 2 2 2 2" xfId="24970" xr:uid="{00000000-0005-0000-0000-00008A610000}"/>
    <cellStyle name="Normal 6 6 2 2 3" xfId="24971" xr:uid="{00000000-0005-0000-0000-00008B610000}"/>
    <cellStyle name="Normal 6 6 2 2 3 2" xfId="24972" xr:uid="{00000000-0005-0000-0000-00008C610000}"/>
    <cellStyle name="Normal 6 6 2 2 4" xfId="24973" xr:uid="{00000000-0005-0000-0000-00008D610000}"/>
    <cellStyle name="Normal 6 6 2 3" xfId="24974" xr:uid="{00000000-0005-0000-0000-00008E610000}"/>
    <cellStyle name="Normal 6 6 2 3 2" xfId="24975" xr:uid="{00000000-0005-0000-0000-00008F610000}"/>
    <cellStyle name="Normal 6 6 2 3 2 2" xfId="24976" xr:uid="{00000000-0005-0000-0000-000090610000}"/>
    <cellStyle name="Normal 6 6 2 3 3" xfId="24977" xr:uid="{00000000-0005-0000-0000-000091610000}"/>
    <cellStyle name="Normal 6 6 2 3 3 2" xfId="24978" xr:uid="{00000000-0005-0000-0000-000092610000}"/>
    <cellStyle name="Normal 6 6 2 3 4" xfId="24979" xr:uid="{00000000-0005-0000-0000-000093610000}"/>
    <cellStyle name="Normal 6 6 2 4" xfId="24980" xr:uid="{00000000-0005-0000-0000-000094610000}"/>
    <cellStyle name="Normal 6 6 2 4 2" xfId="24981" xr:uid="{00000000-0005-0000-0000-000095610000}"/>
    <cellStyle name="Normal 6 6 2 4 2 2" xfId="24982" xr:uid="{00000000-0005-0000-0000-000096610000}"/>
    <cellStyle name="Normal 6 6 2 4 3" xfId="24983" xr:uid="{00000000-0005-0000-0000-000097610000}"/>
    <cellStyle name="Normal 6 6 2 4 3 2" xfId="24984" xr:uid="{00000000-0005-0000-0000-000098610000}"/>
    <cellStyle name="Normal 6 6 2 4 4" xfId="24985" xr:uid="{00000000-0005-0000-0000-000099610000}"/>
    <cellStyle name="Normal 6 6 3" xfId="24986" xr:uid="{00000000-0005-0000-0000-00009A610000}"/>
    <cellStyle name="Normal 6 6 3 2" xfId="24987" xr:uid="{00000000-0005-0000-0000-00009B610000}"/>
    <cellStyle name="Normal 6 6 3 2 2" xfId="24988" xr:uid="{00000000-0005-0000-0000-00009C610000}"/>
    <cellStyle name="Normal 6 6 3 3" xfId="24989" xr:uid="{00000000-0005-0000-0000-00009D610000}"/>
    <cellStyle name="Normal 6 6 3 3 2" xfId="24990" xr:uid="{00000000-0005-0000-0000-00009E610000}"/>
    <cellStyle name="Normal 6 6 3 4" xfId="24991" xr:uid="{00000000-0005-0000-0000-00009F610000}"/>
    <cellStyle name="Normal 6 6 4" xfId="24992" xr:uid="{00000000-0005-0000-0000-0000A0610000}"/>
    <cellStyle name="Normal 6 6 4 2" xfId="24993" xr:uid="{00000000-0005-0000-0000-0000A1610000}"/>
    <cellStyle name="Normal 6 6 4 2 2" xfId="24994" xr:uid="{00000000-0005-0000-0000-0000A2610000}"/>
    <cellStyle name="Normal 6 6 4 3" xfId="24995" xr:uid="{00000000-0005-0000-0000-0000A3610000}"/>
    <cellStyle name="Normal 6 6 4 3 2" xfId="24996" xr:uid="{00000000-0005-0000-0000-0000A4610000}"/>
    <cellStyle name="Normal 6 6 4 4" xfId="24997" xr:uid="{00000000-0005-0000-0000-0000A5610000}"/>
    <cellStyle name="Normal 6 6 5" xfId="24998" xr:uid="{00000000-0005-0000-0000-0000A6610000}"/>
    <cellStyle name="Normal 6 6 6" xfId="24999" xr:uid="{00000000-0005-0000-0000-0000A7610000}"/>
    <cellStyle name="Normal 6 6 6 2" xfId="25000" xr:uid="{00000000-0005-0000-0000-0000A8610000}"/>
    <cellStyle name="Normal 6 6 7" xfId="25001" xr:uid="{00000000-0005-0000-0000-0000A9610000}"/>
    <cellStyle name="Normal 6 6 7 2" xfId="25002" xr:uid="{00000000-0005-0000-0000-0000AA610000}"/>
    <cellStyle name="Normal 6 6 8" xfId="25003" xr:uid="{00000000-0005-0000-0000-0000AB610000}"/>
    <cellStyle name="Normal 6 6 8 2" xfId="25004" xr:uid="{00000000-0005-0000-0000-0000AC610000}"/>
    <cellStyle name="Normal 6 6_Active vs. Retiree" xfId="25005" xr:uid="{00000000-0005-0000-0000-0000AD610000}"/>
    <cellStyle name="Normal 6 7" xfId="25006" xr:uid="{00000000-0005-0000-0000-0000AE610000}"/>
    <cellStyle name="Normal 6 7 2" xfId="25007" xr:uid="{00000000-0005-0000-0000-0000AF610000}"/>
    <cellStyle name="Normal 6 7 2 2" xfId="25008" xr:uid="{00000000-0005-0000-0000-0000B0610000}"/>
    <cellStyle name="Normal 6 7 2 2 2" xfId="25009" xr:uid="{00000000-0005-0000-0000-0000B1610000}"/>
    <cellStyle name="Normal 6 7 2 2 2 2" xfId="25010" xr:uid="{00000000-0005-0000-0000-0000B2610000}"/>
    <cellStyle name="Normal 6 7 2 2 3" xfId="25011" xr:uid="{00000000-0005-0000-0000-0000B3610000}"/>
    <cellStyle name="Normal 6 7 2 2 3 2" xfId="25012" xr:uid="{00000000-0005-0000-0000-0000B4610000}"/>
    <cellStyle name="Normal 6 7 2 2 4" xfId="25013" xr:uid="{00000000-0005-0000-0000-0000B5610000}"/>
    <cellStyle name="Normal 6 7 3" xfId="25014" xr:uid="{00000000-0005-0000-0000-0000B6610000}"/>
    <cellStyle name="Normal 6 7 3 2" xfId="25015" xr:uid="{00000000-0005-0000-0000-0000B7610000}"/>
    <cellStyle name="Normal 6 7 3 2 2" xfId="25016" xr:uid="{00000000-0005-0000-0000-0000B8610000}"/>
    <cellStyle name="Normal 6 7 3 3" xfId="25017" xr:uid="{00000000-0005-0000-0000-0000B9610000}"/>
    <cellStyle name="Normal 6 7 3 3 2" xfId="25018" xr:uid="{00000000-0005-0000-0000-0000BA610000}"/>
    <cellStyle name="Normal 6 7 3 4" xfId="25019" xr:uid="{00000000-0005-0000-0000-0000BB610000}"/>
    <cellStyle name="Normal 6 7 4" xfId="25020" xr:uid="{00000000-0005-0000-0000-0000BC610000}"/>
    <cellStyle name="Normal 6 7 4 2" xfId="25021" xr:uid="{00000000-0005-0000-0000-0000BD610000}"/>
    <cellStyle name="Normal 6 7 5" xfId="25022" xr:uid="{00000000-0005-0000-0000-0000BE610000}"/>
    <cellStyle name="Normal 6 7 5 2" xfId="25023" xr:uid="{00000000-0005-0000-0000-0000BF610000}"/>
    <cellStyle name="Normal 6 7 6" xfId="25024" xr:uid="{00000000-0005-0000-0000-0000C0610000}"/>
    <cellStyle name="Normal 6 7 6 2" xfId="25025" xr:uid="{00000000-0005-0000-0000-0000C1610000}"/>
    <cellStyle name="Normal 6 8" xfId="25026" xr:uid="{00000000-0005-0000-0000-0000C2610000}"/>
    <cellStyle name="Normal 6 8 2" xfId="25027" xr:uid="{00000000-0005-0000-0000-0000C3610000}"/>
    <cellStyle name="Normal 6 8 2 2" xfId="25028" xr:uid="{00000000-0005-0000-0000-0000C4610000}"/>
    <cellStyle name="Normal 6 8 2 2 2" xfId="25029" xr:uid="{00000000-0005-0000-0000-0000C5610000}"/>
    <cellStyle name="Normal 6 8 2 3" xfId="25030" xr:uid="{00000000-0005-0000-0000-0000C6610000}"/>
    <cellStyle name="Normal 6 8 2 3 2" xfId="25031" xr:uid="{00000000-0005-0000-0000-0000C7610000}"/>
    <cellStyle name="Normal 6 8 2 4" xfId="25032" xr:uid="{00000000-0005-0000-0000-0000C8610000}"/>
    <cellStyle name="Normal 6 8 3" xfId="25033" xr:uid="{00000000-0005-0000-0000-0000C9610000}"/>
    <cellStyle name="Normal 6 8 3 2" xfId="25034" xr:uid="{00000000-0005-0000-0000-0000CA610000}"/>
    <cellStyle name="Normal 6 8 3 2 2" xfId="25035" xr:uid="{00000000-0005-0000-0000-0000CB610000}"/>
    <cellStyle name="Normal 6 8 3 3" xfId="25036" xr:uid="{00000000-0005-0000-0000-0000CC610000}"/>
    <cellStyle name="Normal 6 8 3 3 2" xfId="25037" xr:uid="{00000000-0005-0000-0000-0000CD610000}"/>
    <cellStyle name="Normal 6 8 3 4" xfId="25038" xr:uid="{00000000-0005-0000-0000-0000CE610000}"/>
    <cellStyle name="Normal 6 8 4" xfId="25039" xr:uid="{00000000-0005-0000-0000-0000CF610000}"/>
    <cellStyle name="Normal 6 8 4 2" xfId="25040" xr:uid="{00000000-0005-0000-0000-0000D0610000}"/>
    <cellStyle name="Normal 6 8 5" xfId="25041" xr:uid="{00000000-0005-0000-0000-0000D1610000}"/>
    <cellStyle name="Normal 6 8 5 2" xfId="25042" xr:uid="{00000000-0005-0000-0000-0000D2610000}"/>
    <cellStyle name="Normal 6 8 6" xfId="25043" xr:uid="{00000000-0005-0000-0000-0000D3610000}"/>
    <cellStyle name="Normal 6 9" xfId="25044" xr:uid="{00000000-0005-0000-0000-0000D4610000}"/>
    <cellStyle name="Normal 6 9 2" xfId="25045" xr:uid="{00000000-0005-0000-0000-0000D5610000}"/>
    <cellStyle name="Normal 6 9 2 2" xfId="25046" xr:uid="{00000000-0005-0000-0000-0000D6610000}"/>
    <cellStyle name="Normal 6 9 3" xfId="25047" xr:uid="{00000000-0005-0000-0000-0000D7610000}"/>
    <cellStyle name="Normal 6 9 3 2" xfId="25048" xr:uid="{00000000-0005-0000-0000-0000D8610000}"/>
    <cellStyle name="Normal 6 9 4" xfId="25049" xr:uid="{00000000-0005-0000-0000-0000D9610000}"/>
    <cellStyle name="Normal 6_Active vs. Retiree" xfId="25050" xr:uid="{00000000-0005-0000-0000-0000DA610000}"/>
    <cellStyle name="Normal 60" xfId="25051" xr:uid="{00000000-0005-0000-0000-0000DB610000}"/>
    <cellStyle name="Normal 60 10" xfId="25052" xr:uid="{00000000-0005-0000-0000-0000DC610000}"/>
    <cellStyle name="Normal 60 11" xfId="25053" xr:uid="{00000000-0005-0000-0000-0000DD610000}"/>
    <cellStyle name="Normal 60 2" xfId="25054" xr:uid="{00000000-0005-0000-0000-0000DE610000}"/>
    <cellStyle name="Normal 60 2 10" xfId="25055" xr:uid="{00000000-0005-0000-0000-0000DF610000}"/>
    <cellStyle name="Normal 60 2 11" xfId="25056" xr:uid="{00000000-0005-0000-0000-0000E0610000}"/>
    <cellStyle name="Normal 60 2 2" xfId="25057" xr:uid="{00000000-0005-0000-0000-0000E1610000}"/>
    <cellStyle name="Normal 60 2 2 2" xfId="25058" xr:uid="{00000000-0005-0000-0000-0000E2610000}"/>
    <cellStyle name="Normal 60 2 2 2 2" xfId="25059" xr:uid="{00000000-0005-0000-0000-0000E3610000}"/>
    <cellStyle name="Normal 60 2 2 2 2 2" xfId="25060" xr:uid="{00000000-0005-0000-0000-0000E4610000}"/>
    <cellStyle name="Normal 60 2 2 2 3" xfId="25061" xr:uid="{00000000-0005-0000-0000-0000E5610000}"/>
    <cellStyle name="Normal 60 2 2 2 3 2" xfId="25062" xr:uid="{00000000-0005-0000-0000-0000E6610000}"/>
    <cellStyle name="Normal 60 2 2 2 4" xfId="25063" xr:uid="{00000000-0005-0000-0000-0000E7610000}"/>
    <cellStyle name="Normal 60 2 2 3" xfId="25064" xr:uid="{00000000-0005-0000-0000-0000E8610000}"/>
    <cellStyle name="Normal 60 2 2 3 2" xfId="25065" xr:uid="{00000000-0005-0000-0000-0000E9610000}"/>
    <cellStyle name="Normal 60 2 2 3 2 2" xfId="25066" xr:uid="{00000000-0005-0000-0000-0000EA610000}"/>
    <cellStyle name="Normal 60 2 2 3 3" xfId="25067" xr:uid="{00000000-0005-0000-0000-0000EB610000}"/>
    <cellStyle name="Normal 60 2 2 3 3 2" xfId="25068" xr:uid="{00000000-0005-0000-0000-0000EC610000}"/>
    <cellStyle name="Normal 60 2 2 3 4" xfId="25069" xr:uid="{00000000-0005-0000-0000-0000ED610000}"/>
    <cellStyle name="Normal 60 2 2 4" xfId="25070" xr:uid="{00000000-0005-0000-0000-0000EE610000}"/>
    <cellStyle name="Normal 60 2 2 4 2" xfId="25071" xr:uid="{00000000-0005-0000-0000-0000EF610000}"/>
    <cellStyle name="Normal 60 2 2 5" xfId="25072" xr:uid="{00000000-0005-0000-0000-0000F0610000}"/>
    <cellStyle name="Normal 60 2 2 5 2" xfId="25073" xr:uid="{00000000-0005-0000-0000-0000F1610000}"/>
    <cellStyle name="Normal 60 2 2 6" xfId="25074" xr:uid="{00000000-0005-0000-0000-0000F2610000}"/>
    <cellStyle name="Normal 60 2 3" xfId="25075" xr:uid="{00000000-0005-0000-0000-0000F3610000}"/>
    <cellStyle name="Normal 60 2 3 2" xfId="25076" xr:uid="{00000000-0005-0000-0000-0000F4610000}"/>
    <cellStyle name="Normal 60 2 3 2 2" xfId="25077" xr:uid="{00000000-0005-0000-0000-0000F5610000}"/>
    <cellStyle name="Normal 60 2 3 2 2 2" xfId="25078" xr:uid="{00000000-0005-0000-0000-0000F6610000}"/>
    <cellStyle name="Normal 60 2 3 2 3" xfId="25079" xr:uid="{00000000-0005-0000-0000-0000F7610000}"/>
    <cellStyle name="Normal 60 2 3 2 3 2" xfId="25080" xr:uid="{00000000-0005-0000-0000-0000F8610000}"/>
    <cellStyle name="Normal 60 2 3 2 4" xfId="25081" xr:uid="{00000000-0005-0000-0000-0000F9610000}"/>
    <cellStyle name="Normal 60 2 3 3" xfId="25082" xr:uid="{00000000-0005-0000-0000-0000FA610000}"/>
    <cellStyle name="Normal 60 2 3 3 2" xfId="25083" xr:uid="{00000000-0005-0000-0000-0000FB610000}"/>
    <cellStyle name="Normal 60 2 3 3 2 2" xfId="25084" xr:uid="{00000000-0005-0000-0000-0000FC610000}"/>
    <cellStyle name="Normal 60 2 3 3 3" xfId="25085" xr:uid="{00000000-0005-0000-0000-0000FD610000}"/>
    <cellStyle name="Normal 60 2 3 3 3 2" xfId="25086" xr:uid="{00000000-0005-0000-0000-0000FE610000}"/>
    <cellStyle name="Normal 60 2 3 3 4" xfId="25087" xr:uid="{00000000-0005-0000-0000-0000FF610000}"/>
    <cellStyle name="Normal 60 2 3 4" xfId="25088" xr:uid="{00000000-0005-0000-0000-000000620000}"/>
    <cellStyle name="Normal 60 2 3 4 2" xfId="25089" xr:uid="{00000000-0005-0000-0000-000001620000}"/>
    <cellStyle name="Normal 60 2 3 5" xfId="25090" xr:uid="{00000000-0005-0000-0000-000002620000}"/>
    <cellStyle name="Normal 60 2 3 5 2" xfId="25091" xr:uid="{00000000-0005-0000-0000-000003620000}"/>
    <cellStyle name="Normal 60 2 3 6" xfId="25092" xr:uid="{00000000-0005-0000-0000-000004620000}"/>
    <cellStyle name="Normal 60 2 4" xfId="25093" xr:uid="{00000000-0005-0000-0000-000005620000}"/>
    <cellStyle name="Normal 60 2 4 2" xfId="25094" xr:uid="{00000000-0005-0000-0000-000006620000}"/>
    <cellStyle name="Normal 60 2 4 2 2" xfId="25095" xr:uid="{00000000-0005-0000-0000-000007620000}"/>
    <cellStyle name="Normal 60 2 4 3" xfId="25096" xr:uid="{00000000-0005-0000-0000-000008620000}"/>
    <cellStyle name="Normal 60 2 4 3 2" xfId="25097" xr:uid="{00000000-0005-0000-0000-000009620000}"/>
    <cellStyle name="Normal 60 2 4 4" xfId="25098" xr:uid="{00000000-0005-0000-0000-00000A620000}"/>
    <cellStyle name="Normal 60 2 5" xfId="25099" xr:uid="{00000000-0005-0000-0000-00000B620000}"/>
    <cellStyle name="Normal 60 2 5 2" xfId="25100" xr:uid="{00000000-0005-0000-0000-00000C620000}"/>
    <cellStyle name="Normal 60 2 5 2 2" xfId="25101" xr:uid="{00000000-0005-0000-0000-00000D620000}"/>
    <cellStyle name="Normal 60 2 5 3" xfId="25102" xr:uid="{00000000-0005-0000-0000-00000E620000}"/>
    <cellStyle name="Normal 60 2 5 3 2" xfId="25103" xr:uid="{00000000-0005-0000-0000-00000F620000}"/>
    <cellStyle name="Normal 60 2 5 4" xfId="25104" xr:uid="{00000000-0005-0000-0000-000010620000}"/>
    <cellStyle name="Normal 60 2 6" xfId="25105" xr:uid="{00000000-0005-0000-0000-000011620000}"/>
    <cellStyle name="Normal 60 2 6 2" xfId="25106" xr:uid="{00000000-0005-0000-0000-000012620000}"/>
    <cellStyle name="Normal 60 2 6 2 2" xfId="25107" xr:uid="{00000000-0005-0000-0000-000013620000}"/>
    <cellStyle name="Normal 60 2 6 3" xfId="25108" xr:uid="{00000000-0005-0000-0000-000014620000}"/>
    <cellStyle name="Normal 60 2 6 3 2" xfId="25109" xr:uid="{00000000-0005-0000-0000-000015620000}"/>
    <cellStyle name="Normal 60 2 6 4" xfId="25110" xr:uid="{00000000-0005-0000-0000-000016620000}"/>
    <cellStyle name="Normal 60 2 7" xfId="25111" xr:uid="{00000000-0005-0000-0000-000017620000}"/>
    <cellStyle name="Normal 60 2 7 2" xfId="25112" xr:uid="{00000000-0005-0000-0000-000018620000}"/>
    <cellStyle name="Normal 60 2 8" xfId="25113" xr:uid="{00000000-0005-0000-0000-000019620000}"/>
    <cellStyle name="Normal 60 2 8 2" xfId="25114" xr:uid="{00000000-0005-0000-0000-00001A620000}"/>
    <cellStyle name="Normal 60 2 9" xfId="25115" xr:uid="{00000000-0005-0000-0000-00001B620000}"/>
    <cellStyle name="Normal 60 2 9 2" xfId="25116" xr:uid="{00000000-0005-0000-0000-00001C620000}"/>
    <cellStyle name="Normal 60 3" xfId="25117" xr:uid="{00000000-0005-0000-0000-00001D620000}"/>
    <cellStyle name="Normal 60 3 2" xfId="25118" xr:uid="{00000000-0005-0000-0000-00001E620000}"/>
    <cellStyle name="Normal 60 3 2 2" xfId="25119" xr:uid="{00000000-0005-0000-0000-00001F620000}"/>
    <cellStyle name="Normal 60 3 2 2 2" xfId="25120" xr:uid="{00000000-0005-0000-0000-000020620000}"/>
    <cellStyle name="Normal 60 3 2 3" xfId="25121" xr:uid="{00000000-0005-0000-0000-000021620000}"/>
    <cellStyle name="Normal 60 3 2 3 2" xfId="25122" xr:uid="{00000000-0005-0000-0000-000022620000}"/>
    <cellStyle name="Normal 60 3 2 4" xfId="25123" xr:uid="{00000000-0005-0000-0000-000023620000}"/>
    <cellStyle name="Normal 60 3 3" xfId="25124" xr:uid="{00000000-0005-0000-0000-000024620000}"/>
    <cellStyle name="Normal 60 3 3 2" xfId="25125" xr:uid="{00000000-0005-0000-0000-000025620000}"/>
    <cellStyle name="Normal 60 3 3 2 2" xfId="25126" xr:uid="{00000000-0005-0000-0000-000026620000}"/>
    <cellStyle name="Normal 60 3 3 3" xfId="25127" xr:uid="{00000000-0005-0000-0000-000027620000}"/>
    <cellStyle name="Normal 60 3 3 3 2" xfId="25128" xr:uid="{00000000-0005-0000-0000-000028620000}"/>
    <cellStyle name="Normal 60 3 3 4" xfId="25129" xr:uid="{00000000-0005-0000-0000-000029620000}"/>
    <cellStyle name="Normal 60 3 4" xfId="25130" xr:uid="{00000000-0005-0000-0000-00002A620000}"/>
    <cellStyle name="Normal 60 3 4 2" xfId="25131" xr:uid="{00000000-0005-0000-0000-00002B620000}"/>
    <cellStyle name="Normal 60 3 5" xfId="25132" xr:uid="{00000000-0005-0000-0000-00002C620000}"/>
    <cellStyle name="Normal 60 3 5 2" xfId="25133" xr:uid="{00000000-0005-0000-0000-00002D620000}"/>
    <cellStyle name="Normal 60 3 6" xfId="25134" xr:uid="{00000000-0005-0000-0000-00002E620000}"/>
    <cellStyle name="Normal 60 4" xfId="25135" xr:uid="{00000000-0005-0000-0000-00002F620000}"/>
    <cellStyle name="Normal 60 4 2" xfId="25136" xr:uid="{00000000-0005-0000-0000-000030620000}"/>
    <cellStyle name="Normal 60 4 2 2" xfId="25137" xr:uid="{00000000-0005-0000-0000-000031620000}"/>
    <cellStyle name="Normal 60 4 2 2 2" xfId="25138" xr:uid="{00000000-0005-0000-0000-000032620000}"/>
    <cellStyle name="Normal 60 4 2 3" xfId="25139" xr:uid="{00000000-0005-0000-0000-000033620000}"/>
    <cellStyle name="Normal 60 4 2 3 2" xfId="25140" xr:uid="{00000000-0005-0000-0000-000034620000}"/>
    <cellStyle name="Normal 60 4 2 4" xfId="25141" xr:uid="{00000000-0005-0000-0000-000035620000}"/>
    <cellStyle name="Normal 60 4 3" xfId="25142" xr:uid="{00000000-0005-0000-0000-000036620000}"/>
    <cellStyle name="Normal 60 4 3 2" xfId="25143" xr:uid="{00000000-0005-0000-0000-000037620000}"/>
    <cellStyle name="Normal 60 4 3 2 2" xfId="25144" xr:uid="{00000000-0005-0000-0000-000038620000}"/>
    <cellStyle name="Normal 60 4 3 3" xfId="25145" xr:uid="{00000000-0005-0000-0000-000039620000}"/>
    <cellStyle name="Normal 60 4 3 3 2" xfId="25146" xr:uid="{00000000-0005-0000-0000-00003A620000}"/>
    <cellStyle name="Normal 60 4 3 4" xfId="25147" xr:uid="{00000000-0005-0000-0000-00003B620000}"/>
    <cellStyle name="Normal 60 5" xfId="25148" xr:uid="{00000000-0005-0000-0000-00003C620000}"/>
    <cellStyle name="Normal 60 5 2" xfId="25149" xr:uid="{00000000-0005-0000-0000-00003D620000}"/>
    <cellStyle name="Normal 60 5 2 2" xfId="25150" xr:uid="{00000000-0005-0000-0000-00003E620000}"/>
    <cellStyle name="Normal 60 5 3" xfId="25151" xr:uid="{00000000-0005-0000-0000-00003F620000}"/>
    <cellStyle name="Normal 60 5 3 2" xfId="25152" xr:uid="{00000000-0005-0000-0000-000040620000}"/>
    <cellStyle name="Normal 60 5 4" xfId="25153" xr:uid="{00000000-0005-0000-0000-000041620000}"/>
    <cellStyle name="Normal 60 6" xfId="25154" xr:uid="{00000000-0005-0000-0000-000042620000}"/>
    <cellStyle name="Normal 60 7" xfId="25155" xr:uid="{00000000-0005-0000-0000-000043620000}"/>
    <cellStyle name="Normal 60 7 2" xfId="25156" xr:uid="{00000000-0005-0000-0000-000044620000}"/>
    <cellStyle name="Normal 60 8" xfId="25157" xr:uid="{00000000-0005-0000-0000-000045620000}"/>
    <cellStyle name="Normal 60 8 2" xfId="25158" xr:uid="{00000000-0005-0000-0000-000046620000}"/>
    <cellStyle name="Normal 60 9" xfId="25159" xr:uid="{00000000-0005-0000-0000-000047620000}"/>
    <cellStyle name="Normal 60 9 2" xfId="25160" xr:uid="{00000000-0005-0000-0000-000048620000}"/>
    <cellStyle name="Normal 60_Active vs. Retiree" xfId="25161" xr:uid="{00000000-0005-0000-0000-000049620000}"/>
    <cellStyle name="Normal 61" xfId="25162" xr:uid="{00000000-0005-0000-0000-00004A620000}"/>
    <cellStyle name="Normal 61 10" xfId="25163" xr:uid="{00000000-0005-0000-0000-00004B620000}"/>
    <cellStyle name="Normal 61 10 2" xfId="25164" xr:uid="{00000000-0005-0000-0000-00004C620000}"/>
    <cellStyle name="Normal 61 11" xfId="25165" xr:uid="{00000000-0005-0000-0000-00004D620000}"/>
    <cellStyle name="Normal 61 12" xfId="25166" xr:uid="{00000000-0005-0000-0000-00004E620000}"/>
    <cellStyle name="Normal 61 2" xfId="25167" xr:uid="{00000000-0005-0000-0000-00004F620000}"/>
    <cellStyle name="Normal 61 2 2" xfId="25168" xr:uid="{00000000-0005-0000-0000-000050620000}"/>
    <cellStyle name="Normal 61 2 2 2" xfId="25169" xr:uid="{00000000-0005-0000-0000-000051620000}"/>
    <cellStyle name="Normal 61 2 2 2 2" xfId="25170" xr:uid="{00000000-0005-0000-0000-000052620000}"/>
    <cellStyle name="Normal 61 2 2 2 2 2" xfId="25171" xr:uid="{00000000-0005-0000-0000-000053620000}"/>
    <cellStyle name="Normal 61 2 2 2 3" xfId="25172" xr:uid="{00000000-0005-0000-0000-000054620000}"/>
    <cellStyle name="Normal 61 2 2 2 3 2" xfId="25173" xr:uid="{00000000-0005-0000-0000-000055620000}"/>
    <cellStyle name="Normal 61 2 2 2 4" xfId="25174" xr:uid="{00000000-0005-0000-0000-000056620000}"/>
    <cellStyle name="Normal 61 2 2 3" xfId="25175" xr:uid="{00000000-0005-0000-0000-000057620000}"/>
    <cellStyle name="Normal 61 2 2 3 2" xfId="25176" xr:uid="{00000000-0005-0000-0000-000058620000}"/>
    <cellStyle name="Normal 61 2 2 4" xfId="25177" xr:uid="{00000000-0005-0000-0000-000059620000}"/>
    <cellStyle name="Normal 61 2 2 4 2" xfId="25178" xr:uid="{00000000-0005-0000-0000-00005A620000}"/>
    <cellStyle name="Normal 61 2 2 5" xfId="25179" xr:uid="{00000000-0005-0000-0000-00005B620000}"/>
    <cellStyle name="Normal 61 2 3" xfId="25180" xr:uid="{00000000-0005-0000-0000-00005C620000}"/>
    <cellStyle name="Normal 61 2 3 2" xfId="25181" xr:uid="{00000000-0005-0000-0000-00005D620000}"/>
    <cellStyle name="Normal 61 2 3 2 2" xfId="25182" xr:uid="{00000000-0005-0000-0000-00005E620000}"/>
    <cellStyle name="Normal 61 2 3 2 2 2" xfId="25183" xr:uid="{00000000-0005-0000-0000-00005F620000}"/>
    <cellStyle name="Normal 61 2 3 2 3" xfId="25184" xr:uid="{00000000-0005-0000-0000-000060620000}"/>
    <cellStyle name="Normal 61 2 3 2 3 2" xfId="25185" xr:uid="{00000000-0005-0000-0000-000061620000}"/>
    <cellStyle name="Normal 61 2 3 2 4" xfId="25186" xr:uid="{00000000-0005-0000-0000-000062620000}"/>
    <cellStyle name="Normal 61 2 3 3" xfId="25187" xr:uid="{00000000-0005-0000-0000-000063620000}"/>
    <cellStyle name="Normal 61 2 3 3 2" xfId="25188" xr:uid="{00000000-0005-0000-0000-000064620000}"/>
    <cellStyle name="Normal 61 2 3 4" xfId="25189" xr:uid="{00000000-0005-0000-0000-000065620000}"/>
    <cellStyle name="Normal 61 2 3 4 2" xfId="25190" xr:uid="{00000000-0005-0000-0000-000066620000}"/>
    <cellStyle name="Normal 61 2 3 5" xfId="25191" xr:uid="{00000000-0005-0000-0000-000067620000}"/>
    <cellStyle name="Normal 61 2 4" xfId="25192" xr:uid="{00000000-0005-0000-0000-000068620000}"/>
    <cellStyle name="Normal 61 2 4 2" xfId="25193" xr:uid="{00000000-0005-0000-0000-000069620000}"/>
    <cellStyle name="Normal 61 2 4 2 2" xfId="25194" xr:uid="{00000000-0005-0000-0000-00006A620000}"/>
    <cellStyle name="Normal 61 2 4 3" xfId="25195" xr:uid="{00000000-0005-0000-0000-00006B620000}"/>
    <cellStyle name="Normal 61 2 4 3 2" xfId="25196" xr:uid="{00000000-0005-0000-0000-00006C620000}"/>
    <cellStyle name="Normal 61 2 4 4" xfId="25197" xr:uid="{00000000-0005-0000-0000-00006D620000}"/>
    <cellStyle name="Normal 61 2 5" xfId="25198" xr:uid="{00000000-0005-0000-0000-00006E620000}"/>
    <cellStyle name="Normal 61 2 5 2" xfId="25199" xr:uid="{00000000-0005-0000-0000-00006F620000}"/>
    <cellStyle name="Normal 61 2 6" xfId="25200" xr:uid="{00000000-0005-0000-0000-000070620000}"/>
    <cellStyle name="Normal 61 2 6 2" xfId="25201" xr:uid="{00000000-0005-0000-0000-000071620000}"/>
    <cellStyle name="Normal 61 2 7" xfId="25202" xr:uid="{00000000-0005-0000-0000-000072620000}"/>
    <cellStyle name="Normal 61 2 7 2" xfId="25203" xr:uid="{00000000-0005-0000-0000-000073620000}"/>
    <cellStyle name="Normal 61 2 8" xfId="25204" xr:uid="{00000000-0005-0000-0000-000074620000}"/>
    <cellStyle name="Normal 61 2 9" xfId="25205" xr:uid="{00000000-0005-0000-0000-000075620000}"/>
    <cellStyle name="Normal 61 3" xfId="25206" xr:uid="{00000000-0005-0000-0000-000076620000}"/>
    <cellStyle name="Normal 61 3 2" xfId="25207" xr:uid="{00000000-0005-0000-0000-000077620000}"/>
    <cellStyle name="Normal 61 3 2 2" xfId="25208" xr:uid="{00000000-0005-0000-0000-000078620000}"/>
    <cellStyle name="Normal 61 3 2 2 2" xfId="25209" xr:uid="{00000000-0005-0000-0000-000079620000}"/>
    <cellStyle name="Normal 61 3 2 3" xfId="25210" xr:uid="{00000000-0005-0000-0000-00007A620000}"/>
    <cellStyle name="Normal 61 3 2 3 2" xfId="25211" xr:uid="{00000000-0005-0000-0000-00007B620000}"/>
    <cellStyle name="Normal 61 3 2 4" xfId="25212" xr:uid="{00000000-0005-0000-0000-00007C620000}"/>
    <cellStyle name="Normal 61 3 3" xfId="25213" xr:uid="{00000000-0005-0000-0000-00007D620000}"/>
    <cellStyle name="Normal 61 3 3 2" xfId="25214" xr:uid="{00000000-0005-0000-0000-00007E620000}"/>
    <cellStyle name="Normal 61 3 4" xfId="25215" xr:uid="{00000000-0005-0000-0000-00007F620000}"/>
    <cellStyle name="Normal 61 3 4 2" xfId="25216" xr:uid="{00000000-0005-0000-0000-000080620000}"/>
    <cellStyle name="Normal 61 3 5" xfId="25217" xr:uid="{00000000-0005-0000-0000-000081620000}"/>
    <cellStyle name="Normal 61 4" xfId="25218" xr:uid="{00000000-0005-0000-0000-000082620000}"/>
    <cellStyle name="Normal 61 4 2" xfId="25219" xr:uid="{00000000-0005-0000-0000-000083620000}"/>
    <cellStyle name="Normal 61 4 2 2" xfId="25220" xr:uid="{00000000-0005-0000-0000-000084620000}"/>
    <cellStyle name="Normal 61 4 2 2 2" xfId="25221" xr:uid="{00000000-0005-0000-0000-000085620000}"/>
    <cellStyle name="Normal 61 4 2 3" xfId="25222" xr:uid="{00000000-0005-0000-0000-000086620000}"/>
    <cellStyle name="Normal 61 4 2 3 2" xfId="25223" xr:uid="{00000000-0005-0000-0000-000087620000}"/>
    <cellStyle name="Normal 61 4 2 4" xfId="25224" xr:uid="{00000000-0005-0000-0000-000088620000}"/>
    <cellStyle name="Normal 61 4 3" xfId="25225" xr:uid="{00000000-0005-0000-0000-000089620000}"/>
    <cellStyle name="Normal 61 4 3 2" xfId="25226" xr:uid="{00000000-0005-0000-0000-00008A620000}"/>
    <cellStyle name="Normal 61 4 4" xfId="25227" xr:uid="{00000000-0005-0000-0000-00008B620000}"/>
    <cellStyle name="Normal 61 4 4 2" xfId="25228" xr:uid="{00000000-0005-0000-0000-00008C620000}"/>
    <cellStyle name="Normal 61 4 5" xfId="25229" xr:uid="{00000000-0005-0000-0000-00008D620000}"/>
    <cellStyle name="Normal 61 5" xfId="25230" xr:uid="{00000000-0005-0000-0000-00008E620000}"/>
    <cellStyle name="Normal 61 5 2" xfId="25231" xr:uid="{00000000-0005-0000-0000-00008F620000}"/>
    <cellStyle name="Normal 61 5 2 2" xfId="25232" xr:uid="{00000000-0005-0000-0000-000090620000}"/>
    <cellStyle name="Normal 61 5 3" xfId="25233" xr:uid="{00000000-0005-0000-0000-000091620000}"/>
    <cellStyle name="Normal 61 5 3 2" xfId="25234" xr:uid="{00000000-0005-0000-0000-000092620000}"/>
    <cellStyle name="Normal 61 5 4" xfId="25235" xr:uid="{00000000-0005-0000-0000-000093620000}"/>
    <cellStyle name="Normal 61 6" xfId="25236" xr:uid="{00000000-0005-0000-0000-000094620000}"/>
    <cellStyle name="Normal 61 6 2" xfId="25237" xr:uid="{00000000-0005-0000-0000-000095620000}"/>
    <cellStyle name="Normal 61 6 2 2" xfId="25238" xr:uid="{00000000-0005-0000-0000-000096620000}"/>
    <cellStyle name="Normal 61 6 3" xfId="25239" xr:uid="{00000000-0005-0000-0000-000097620000}"/>
    <cellStyle name="Normal 61 6 3 2" xfId="25240" xr:uid="{00000000-0005-0000-0000-000098620000}"/>
    <cellStyle name="Normal 61 6 4" xfId="25241" xr:uid="{00000000-0005-0000-0000-000099620000}"/>
    <cellStyle name="Normal 61 7" xfId="25242" xr:uid="{00000000-0005-0000-0000-00009A620000}"/>
    <cellStyle name="Normal 61 8" xfId="25243" xr:uid="{00000000-0005-0000-0000-00009B620000}"/>
    <cellStyle name="Normal 61 8 2" xfId="25244" xr:uid="{00000000-0005-0000-0000-00009C620000}"/>
    <cellStyle name="Normal 61 9" xfId="25245" xr:uid="{00000000-0005-0000-0000-00009D620000}"/>
    <cellStyle name="Normal 61 9 2" xfId="25246" xr:uid="{00000000-0005-0000-0000-00009E620000}"/>
    <cellStyle name="Normal 62" xfId="25247" xr:uid="{00000000-0005-0000-0000-00009F620000}"/>
    <cellStyle name="Normal 62 10" xfId="25248" xr:uid="{00000000-0005-0000-0000-0000A0620000}"/>
    <cellStyle name="Normal 62 10 2" xfId="25249" xr:uid="{00000000-0005-0000-0000-0000A1620000}"/>
    <cellStyle name="Normal 62 11" xfId="25250" xr:uid="{00000000-0005-0000-0000-0000A2620000}"/>
    <cellStyle name="Normal 62 12" xfId="25251" xr:uid="{00000000-0005-0000-0000-0000A3620000}"/>
    <cellStyle name="Normal 62 2" xfId="25252" xr:uid="{00000000-0005-0000-0000-0000A4620000}"/>
    <cellStyle name="Normal 62 2 2" xfId="25253" xr:uid="{00000000-0005-0000-0000-0000A5620000}"/>
    <cellStyle name="Normal 62 2 2 2" xfId="25254" xr:uid="{00000000-0005-0000-0000-0000A6620000}"/>
    <cellStyle name="Normal 62 2 2 2 2" xfId="25255" xr:uid="{00000000-0005-0000-0000-0000A7620000}"/>
    <cellStyle name="Normal 62 2 2 2 2 2" xfId="25256" xr:uid="{00000000-0005-0000-0000-0000A8620000}"/>
    <cellStyle name="Normal 62 2 2 2 3" xfId="25257" xr:uid="{00000000-0005-0000-0000-0000A9620000}"/>
    <cellStyle name="Normal 62 2 2 2 3 2" xfId="25258" xr:uid="{00000000-0005-0000-0000-0000AA620000}"/>
    <cellStyle name="Normal 62 2 2 2 4" xfId="25259" xr:uid="{00000000-0005-0000-0000-0000AB620000}"/>
    <cellStyle name="Normal 62 2 2 3" xfId="25260" xr:uid="{00000000-0005-0000-0000-0000AC620000}"/>
    <cellStyle name="Normal 62 2 2 3 2" xfId="25261" xr:uid="{00000000-0005-0000-0000-0000AD620000}"/>
    <cellStyle name="Normal 62 2 2 4" xfId="25262" xr:uid="{00000000-0005-0000-0000-0000AE620000}"/>
    <cellStyle name="Normal 62 2 2 4 2" xfId="25263" xr:uid="{00000000-0005-0000-0000-0000AF620000}"/>
    <cellStyle name="Normal 62 2 2 5" xfId="25264" xr:uid="{00000000-0005-0000-0000-0000B0620000}"/>
    <cellStyle name="Normal 62 2 3" xfId="25265" xr:uid="{00000000-0005-0000-0000-0000B1620000}"/>
    <cellStyle name="Normal 62 2 3 2" xfId="25266" xr:uid="{00000000-0005-0000-0000-0000B2620000}"/>
    <cellStyle name="Normal 62 2 3 2 2" xfId="25267" xr:uid="{00000000-0005-0000-0000-0000B3620000}"/>
    <cellStyle name="Normal 62 2 3 2 2 2" xfId="25268" xr:uid="{00000000-0005-0000-0000-0000B4620000}"/>
    <cellStyle name="Normal 62 2 3 2 3" xfId="25269" xr:uid="{00000000-0005-0000-0000-0000B5620000}"/>
    <cellStyle name="Normal 62 2 3 2 3 2" xfId="25270" xr:uid="{00000000-0005-0000-0000-0000B6620000}"/>
    <cellStyle name="Normal 62 2 3 2 4" xfId="25271" xr:uid="{00000000-0005-0000-0000-0000B7620000}"/>
    <cellStyle name="Normal 62 2 3 3" xfId="25272" xr:uid="{00000000-0005-0000-0000-0000B8620000}"/>
    <cellStyle name="Normal 62 2 3 3 2" xfId="25273" xr:uid="{00000000-0005-0000-0000-0000B9620000}"/>
    <cellStyle name="Normal 62 2 3 4" xfId="25274" xr:uid="{00000000-0005-0000-0000-0000BA620000}"/>
    <cellStyle name="Normal 62 2 3 4 2" xfId="25275" xr:uid="{00000000-0005-0000-0000-0000BB620000}"/>
    <cellStyle name="Normal 62 2 3 5" xfId="25276" xr:uid="{00000000-0005-0000-0000-0000BC620000}"/>
    <cellStyle name="Normal 62 2 4" xfId="25277" xr:uid="{00000000-0005-0000-0000-0000BD620000}"/>
    <cellStyle name="Normal 62 2 4 2" xfId="25278" xr:uid="{00000000-0005-0000-0000-0000BE620000}"/>
    <cellStyle name="Normal 62 2 4 2 2" xfId="25279" xr:uid="{00000000-0005-0000-0000-0000BF620000}"/>
    <cellStyle name="Normal 62 2 4 3" xfId="25280" xr:uid="{00000000-0005-0000-0000-0000C0620000}"/>
    <cellStyle name="Normal 62 2 4 3 2" xfId="25281" xr:uid="{00000000-0005-0000-0000-0000C1620000}"/>
    <cellStyle name="Normal 62 2 4 4" xfId="25282" xr:uid="{00000000-0005-0000-0000-0000C2620000}"/>
    <cellStyle name="Normal 62 2 5" xfId="25283" xr:uid="{00000000-0005-0000-0000-0000C3620000}"/>
    <cellStyle name="Normal 62 2 5 2" xfId="25284" xr:uid="{00000000-0005-0000-0000-0000C4620000}"/>
    <cellStyle name="Normal 62 2 6" xfId="25285" xr:uid="{00000000-0005-0000-0000-0000C5620000}"/>
    <cellStyle name="Normal 62 2 6 2" xfId="25286" xr:uid="{00000000-0005-0000-0000-0000C6620000}"/>
    <cellStyle name="Normal 62 2 7" xfId="25287" xr:uid="{00000000-0005-0000-0000-0000C7620000}"/>
    <cellStyle name="Normal 62 2 7 2" xfId="25288" xr:uid="{00000000-0005-0000-0000-0000C8620000}"/>
    <cellStyle name="Normal 62 2 8" xfId="25289" xr:uid="{00000000-0005-0000-0000-0000C9620000}"/>
    <cellStyle name="Normal 62 2 9" xfId="25290" xr:uid="{00000000-0005-0000-0000-0000CA620000}"/>
    <cellStyle name="Normal 62 3" xfId="25291" xr:uid="{00000000-0005-0000-0000-0000CB620000}"/>
    <cellStyle name="Normal 62 3 2" xfId="25292" xr:uid="{00000000-0005-0000-0000-0000CC620000}"/>
    <cellStyle name="Normal 62 3 2 2" xfId="25293" xr:uid="{00000000-0005-0000-0000-0000CD620000}"/>
    <cellStyle name="Normal 62 3 2 2 2" xfId="25294" xr:uid="{00000000-0005-0000-0000-0000CE620000}"/>
    <cellStyle name="Normal 62 3 2 3" xfId="25295" xr:uid="{00000000-0005-0000-0000-0000CF620000}"/>
    <cellStyle name="Normal 62 3 2 3 2" xfId="25296" xr:uid="{00000000-0005-0000-0000-0000D0620000}"/>
    <cellStyle name="Normal 62 3 2 4" xfId="25297" xr:uid="{00000000-0005-0000-0000-0000D1620000}"/>
    <cellStyle name="Normal 62 3 3" xfId="25298" xr:uid="{00000000-0005-0000-0000-0000D2620000}"/>
    <cellStyle name="Normal 62 3 3 2" xfId="25299" xr:uid="{00000000-0005-0000-0000-0000D3620000}"/>
    <cellStyle name="Normal 62 3 4" xfId="25300" xr:uid="{00000000-0005-0000-0000-0000D4620000}"/>
    <cellStyle name="Normal 62 3 4 2" xfId="25301" xr:uid="{00000000-0005-0000-0000-0000D5620000}"/>
    <cellStyle name="Normal 62 3 5" xfId="25302" xr:uid="{00000000-0005-0000-0000-0000D6620000}"/>
    <cellStyle name="Normal 62 4" xfId="25303" xr:uid="{00000000-0005-0000-0000-0000D7620000}"/>
    <cellStyle name="Normal 62 4 2" xfId="25304" xr:uid="{00000000-0005-0000-0000-0000D8620000}"/>
    <cellStyle name="Normal 62 4 2 2" xfId="25305" xr:uid="{00000000-0005-0000-0000-0000D9620000}"/>
    <cellStyle name="Normal 62 4 2 2 2" xfId="25306" xr:uid="{00000000-0005-0000-0000-0000DA620000}"/>
    <cellStyle name="Normal 62 4 2 3" xfId="25307" xr:uid="{00000000-0005-0000-0000-0000DB620000}"/>
    <cellStyle name="Normal 62 4 2 3 2" xfId="25308" xr:uid="{00000000-0005-0000-0000-0000DC620000}"/>
    <cellStyle name="Normal 62 4 2 4" xfId="25309" xr:uid="{00000000-0005-0000-0000-0000DD620000}"/>
    <cellStyle name="Normal 62 4 3" xfId="25310" xr:uid="{00000000-0005-0000-0000-0000DE620000}"/>
    <cellStyle name="Normal 62 4 3 2" xfId="25311" xr:uid="{00000000-0005-0000-0000-0000DF620000}"/>
    <cellStyle name="Normal 62 4 4" xfId="25312" xr:uid="{00000000-0005-0000-0000-0000E0620000}"/>
    <cellStyle name="Normal 62 4 4 2" xfId="25313" xr:uid="{00000000-0005-0000-0000-0000E1620000}"/>
    <cellStyle name="Normal 62 4 5" xfId="25314" xr:uid="{00000000-0005-0000-0000-0000E2620000}"/>
    <cellStyle name="Normal 62 5" xfId="25315" xr:uid="{00000000-0005-0000-0000-0000E3620000}"/>
    <cellStyle name="Normal 62 5 2" xfId="25316" xr:uid="{00000000-0005-0000-0000-0000E4620000}"/>
    <cellStyle name="Normal 62 5 2 2" xfId="25317" xr:uid="{00000000-0005-0000-0000-0000E5620000}"/>
    <cellStyle name="Normal 62 5 3" xfId="25318" xr:uid="{00000000-0005-0000-0000-0000E6620000}"/>
    <cellStyle name="Normal 62 5 3 2" xfId="25319" xr:uid="{00000000-0005-0000-0000-0000E7620000}"/>
    <cellStyle name="Normal 62 5 4" xfId="25320" xr:uid="{00000000-0005-0000-0000-0000E8620000}"/>
    <cellStyle name="Normal 62 6" xfId="25321" xr:uid="{00000000-0005-0000-0000-0000E9620000}"/>
    <cellStyle name="Normal 62 6 2" xfId="25322" xr:uid="{00000000-0005-0000-0000-0000EA620000}"/>
    <cellStyle name="Normal 62 6 2 2" xfId="25323" xr:uid="{00000000-0005-0000-0000-0000EB620000}"/>
    <cellStyle name="Normal 62 6 3" xfId="25324" xr:uid="{00000000-0005-0000-0000-0000EC620000}"/>
    <cellStyle name="Normal 62 6 3 2" xfId="25325" xr:uid="{00000000-0005-0000-0000-0000ED620000}"/>
    <cellStyle name="Normal 62 6 4" xfId="25326" xr:uid="{00000000-0005-0000-0000-0000EE620000}"/>
    <cellStyle name="Normal 62 7" xfId="25327" xr:uid="{00000000-0005-0000-0000-0000EF620000}"/>
    <cellStyle name="Normal 62 8" xfId="25328" xr:uid="{00000000-0005-0000-0000-0000F0620000}"/>
    <cellStyle name="Normal 62 8 2" xfId="25329" xr:uid="{00000000-0005-0000-0000-0000F1620000}"/>
    <cellStyle name="Normal 62 9" xfId="25330" xr:uid="{00000000-0005-0000-0000-0000F2620000}"/>
    <cellStyle name="Normal 62 9 2" xfId="25331" xr:uid="{00000000-0005-0000-0000-0000F3620000}"/>
    <cellStyle name="Normal 63" xfId="25332" xr:uid="{00000000-0005-0000-0000-0000F4620000}"/>
    <cellStyle name="Normal 63 10" xfId="25333" xr:uid="{00000000-0005-0000-0000-0000F5620000}"/>
    <cellStyle name="Normal 63 10 2" xfId="25334" xr:uid="{00000000-0005-0000-0000-0000F6620000}"/>
    <cellStyle name="Normal 63 11" xfId="25335" xr:uid="{00000000-0005-0000-0000-0000F7620000}"/>
    <cellStyle name="Normal 63 12" xfId="25336" xr:uid="{00000000-0005-0000-0000-0000F8620000}"/>
    <cellStyle name="Normal 63 2" xfId="25337" xr:uid="{00000000-0005-0000-0000-0000F9620000}"/>
    <cellStyle name="Normal 63 2 2" xfId="25338" xr:uid="{00000000-0005-0000-0000-0000FA620000}"/>
    <cellStyle name="Normal 63 2 2 2" xfId="25339" xr:uid="{00000000-0005-0000-0000-0000FB620000}"/>
    <cellStyle name="Normal 63 2 2 2 2" xfId="25340" xr:uid="{00000000-0005-0000-0000-0000FC620000}"/>
    <cellStyle name="Normal 63 2 2 2 2 2" xfId="25341" xr:uid="{00000000-0005-0000-0000-0000FD620000}"/>
    <cellStyle name="Normal 63 2 2 2 3" xfId="25342" xr:uid="{00000000-0005-0000-0000-0000FE620000}"/>
    <cellStyle name="Normal 63 2 2 2 3 2" xfId="25343" xr:uid="{00000000-0005-0000-0000-0000FF620000}"/>
    <cellStyle name="Normal 63 2 2 2 4" xfId="25344" xr:uid="{00000000-0005-0000-0000-000000630000}"/>
    <cellStyle name="Normal 63 2 2 3" xfId="25345" xr:uid="{00000000-0005-0000-0000-000001630000}"/>
    <cellStyle name="Normal 63 2 2 3 2" xfId="25346" xr:uid="{00000000-0005-0000-0000-000002630000}"/>
    <cellStyle name="Normal 63 2 2 4" xfId="25347" xr:uid="{00000000-0005-0000-0000-000003630000}"/>
    <cellStyle name="Normal 63 2 2 4 2" xfId="25348" xr:uid="{00000000-0005-0000-0000-000004630000}"/>
    <cellStyle name="Normal 63 2 2 5" xfId="25349" xr:uid="{00000000-0005-0000-0000-000005630000}"/>
    <cellStyle name="Normal 63 2 3" xfId="25350" xr:uid="{00000000-0005-0000-0000-000006630000}"/>
    <cellStyle name="Normal 63 2 3 2" xfId="25351" xr:uid="{00000000-0005-0000-0000-000007630000}"/>
    <cellStyle name="Normal 63 2 3 2 2" xfId="25352" xr:uid="{00000000-0005-0000-0000-000008630000}"/>
    <cellStyle name="Normal 63 2 3 2 2 2" xfId="25353" xr:uid="{00000000-0005-0000-0000-000009630000}"/>
    <cellStyle name="Normal 63 2 3 2 3" xfId="25354" xr:uid="{00000000-0005-0000-0000-00000A630000}"/>
    <cellStyle name="Normal 63 2 3 2 3 2" xfId="25355" xr:uid="{00000000-0005-0000-0000-00000B630000}"/>
    <cellStyle name="Normal 63 2 3 2 4" xfId="25356" xr:uid="{00000000-0005-0000-0000-00000C630000}"/>
    <cellStyle name="Normal 63 2 3 3" xfId="25357" xr:uid="{00000000-0005-0000-0000-00000D630000}"/>
    <cellStyle name="Normal 63 2 3 3 2" xfId="25358" xr:uid="{00000000-0005-0000-0000-00000E630000}"/>
    <cellStyle name="Normal 63 2 3 4" xfId="25359" xr:uid="{00000000-0005-0000-0000-00000F630000}"/>
    <cellStyle name="Normal 63 2 3 4 2" xfId="25360" xr:uid="{00000000-0005-0000-0000-000010630000}"/>
    <cellStyle name="Normal 63 2 3 5" xfId="25361" xr:uid="{00000000-0005-0000-0000-000011630000}"/>
    <cellStyle name="Normal 63 2 4" xfId="25362" xr:uid="{00000000-0005-0000-0000-000012630000}"/>
    <cellStyle name="Normal 63 2 4 2" xfId="25363" xr:uid="{00000000-0005-0000-0000-000013630000}"/>
    <cellStyle name="Normal 63 2 4 2 2" xfId="25364" xr:uid="{00000000-0005-0000-0000-000014630000}"/>
    <cellStyle name="Normal 63 2 4 3" xfId="25365" xr:uid="{00000000-0005-0000-0000-000015630000}"/>
    <cellStyle name="Normal 63 2 4 3 2" xfId="25366" xr:uid="{00000000-0005-0000-0000-000016630000}"/>
    <cellStyle name="Normal 63 2 4 4" xfId="25367" xr:uid="{00000000-0005-0000-0000-000017630000}"/>
    <cellStyle name="Normal 63 2 5" xfId="25368" xr:uid="{00000000-0005-0000-0000-000018630000}"/>
    <cellStyle name="Normal 63 2 5 2" xfId="25369" xr:uid="{00000000-0005-0000-0000-000019630000}"/>
    <cellStyle name="Normal 63 2 6" xfId="25370" xr:uid="{00000000-0005-0000-0000-00001A630000}"/>
    <cellStyle name="Normal 63 2 6 2" xfId="25371" xr:uid="{00000000-0005-0000-0000-00001B630000}"/>
    <cellStyle name="Normal 63 2 7" xfId="25372" xr:uid="{00000000-0005-0000-0000-00001C630000}"/>
    <cellStyle name="Normal 63 2 7 2" xfId="25373" xr:uid="{00000000-0005-0000-0000-00001D630000}"/>
    <cellStyle name="Normal 63 2 8" xfId="25374" xr:uid="{00000000-0005-0000-0000-00001E630000}"/>
    <cellStyle name="Normal 63 2 9" xfId="25375" xr:uid="{00000000-0005-0000-0000-00001F630000}"/>
    <cellStyle name="Normal 63 3" xfId="25376" xr:uid="{00000000-0005-0000-0000-000020630000}"/>
    <cellStyle name="Normal 63 3 2" xfId="25377" xr:uid="{00000000-0005-0000-0000-000021630000}"/>
    <cellStyle name="Normal 63 3 2 2" xfId="25378" xr:uid="{00000000-0005-0000-0000-000022630000}"/>
    <cellStyle name="Normal 63 3 2 2 2" xfId="25379" xr:uid="{00000000-0005-0000-0000-000023630000}"/>
    <cellStyle name="Normal 63 3 2 3" xfId="25380" xr:uid="{00000000-0005-0000-0000-000024630000}"/>
    <cellStyle name="Normal 63 3 2 3 2" xfId="25381" xr:uid="{00000000-0005-0000-0000-000025630000}"/>
    <cellStyle name="Normal 63 3 2 4" xfId="25382" xr:uid="{00000000-0005-0000-0000-000026630000}"/>
    <cellStyle name="Normal 63 3 3" xfId="25383" xr:uid="{00000000-0005-0000-0000-000027630000}"/>
    <cellStyle name="Normal 63 3 3 2" xfId="25384" xr:uid="{00000000-0005-0000-0000-000028630000}"/>
    <cellStyle name="Normal 63 3 4" xfId="25385" xr:uid="{00000000-0005-0000-0000-000029630000}"/>
    <cellStyle name="Normal 63 3 4 2" xfId="25386" xr:uid="{00000000-0005-0000-0000-00002A630000}"/>
    <cellStyle name="Normal 63 3 5" xfId="25387" xr:uid="{00000000-0005-0000-0000-00002B630000}"/>
    <cellStyle name="Normal 63 4" xfId="25388" xr:uid="{00000000-0005-0000-0000-00002C630000}"/>
    <cellStyle name="Normal 63 4 2" xfId="25389" xr:uid="{00000000-0005-0000-0000-00002D630000}"/>
    <cellStyle name="Normal 63 4 2 2" xfId="25390" xr:uid="{00000000-0005-0000-0000-00002E630000}"/>
    <cellStyle name="Normal 63 4 2 2 2" xfId="25391" xr:uid="{00000000-0005-0000-0000-00002F630000}"/>
    <cellStyle name="Normal 63 4 2 3" xfId="25392" xr:uid="{00000000-0005-0000-0000-000030630000}"/>
    <cellStyle name="Normal 63 4 2 3 2" xfId="25393" xr:uid="{00000000-0005-0000-0000-000031630000}"/>
    <cellStyle name="Normal 63 4 2 4" xfId="25394" xr:uid="{00000000-0005-0000-0000-000032630000}"/>
    <cellStyle name="Normal 63 4 3" xfId="25395" xr:uid="{00000000-0005-0000-0000-000033630000}"/>
    <cellStyle name="Normal 63 4 3 2" xfId="25396" xr:uid="{00000000-0005-0000-0000-000034630000}"/>
    <cellStyle name="Normal 63 4 4" xfId="25397" xr:uid="{00000000-0005-0000-0000-000035630000}"/>
    <cellStyle name="Normal 63 4 4 2" xfId="25398" xr:uid="{00000000-0005-0000-0000-000036630000}"/>
    <cellStyle name="Normal 63 4 5" xfId="25399" xr:uid="{00000000-0005-0000-0000-000037630000}"/>
    <cellStyle name="Normal 63 5" xfId="25400" xr:uid="{00000000-0005-0000-0000-000038630000}"/>
    <cellStyle name="Normal 63 5 2" xfId="25401" xr:uid="{00000000-0005-0000-0000-000039630000}"/>
    <cellStyle name="Normal 63 5 2 2" xfId="25402" xr:uid="{00000000-0005-0000-0000-00003A630000}"/>
    <cellStyle name="Normal 63 5 3" xfId="25403" xr:uid="{00000000-0005-0000-0000-00003B630000}"/>
    <cellStyle name="Normal 63 5 3 2" xfId="25404" xr:uid="{00000000-0005-0000-0000-00003C630000}"/>
    <cellStyle name="Normal 63 5 4" xfId="25405" xr:uid="{00000000-0005-0000-0000-00003D630000}"/>
    <cellStyle name="Normal 63 6" xfId="25406" xr:uid="{00000000-0005-0000-0000-00003E630000}"/>
    <cellStyle name="Normal 63 6 2" xfId="25407" xr:uid="{00000000-0005-0000-0000-00003F630000}"/>
    <cellStyle name="Normal 63 6 2 2" xfId="25408" xr:uid="{00000000-0005-0000-0000-000040630000}"/>
    <cellStyle name="Normal 63 6 3" xfId="25409" xr:uid="{00000000-0005-0000-0000-000041630000}"/>
    <cellStyle name="Normal 63 6 3 2" xfId="25410" xr:uid="{00000000-0005-0000-0000-000042630000}"/>
    <cellStyle name="Normal 63 6 4" xfId="25411" xr:uid="{00000000-0005-0000-0000-000043630000}"/>
    <cellStyle name="Normal 63 7" xfId="25412" xr:uid="{00000000-0005-0000-0000-000044630000}"/>
    <cellStyle name="Normal 63 8" xfId="25413" xr:uid="{00000000-0005-0000-0000-000045630000}"/>
    <cellStyle name="Normal 63 8 2" xfId="25414" xr:uid="{00000000-0005-0000-0000-000046630000}"/>
    <cellStyle name="Normal 63 9" xfId="25415" xr:uid="{00000000-0005-0000-0000-000047630000}"/>
    <cellStyle name="Normal 63 9 2" xfId="25416" xr:uid="{00000000-0005-0000-0000-000048630000}"/>
    <cellStyle name="Normal 64" xfId="25417" xr:uid="{00000000-0005-0000-0000-000049630000}"/>
    <cellStyle name="Normal 64 10" xfId="25418" xr:uid="{00000000-0005-0000-0000-00004A630000}"/>
    <cellStyle name="Normal 64 10 2" xfId="25419" xr:uid="{00000000-0005-0000-0000-00004B630000}"/>
    <cellStyle name="Normal 64 11" xfId="25420" xr:uid="{00000000-0005-0000-0000-00004C630000}"/>
    <cellStyle name="Normal 64 12" xfId="25421" xr:uid="{00000000-0005-0000-0000-00004D630000}"/>
    <cellStyle name="Normal 64 2" xfId="25422" xr:uid="{00000000-0005-0000-0000-00004E630000}"/>
    <cellStyle name="Normal 64 2 2" xfId="25423" xr:uid="{00000000-0005-0000-0000-00004F630000}"/>
    <cellStyle name="Normal 64 2 2 2" xfId="25424" xr:uid="{00000000-0005-0000-0000-000050630000}"/>
    <cellStyle name="Normal 64 2 2 2 2" xfId="25425" xr:uid="{00000000-0005-0000-0000-000051630000}"/>
    <cellStyle name="Normal 64 2 2 2 2 2" xfId="25426" xr:uid="{00000000-0005-0000-0000-000052630000}"/>
    <cellStyle name="Normal 64 2 2 2 3" xfId="25427" xr:uid="{00000000-0005-0000-0000-000053630000}"/>
    <cellStyle name="Normal 64 2 2 2 3 2" xfId="25428" xr:uid="{00000000-0005-0000-0000-000054630000}"/>
    <cellStyle name="Normal 64 2 2 2 4" xfId="25429" xr:uid="{00000000-0005-0000-0000-000055630000}"/>
    <cellStyle name="Normal 64 2 2 3" xfId="25430" xr:uid="{00000000-0005-0000-0000-000056630000}"/>
    <cellStyle name="Normal 64 2 2 3 2" xfId="25431" xr:uid="{00000000-0005-0000-0000-000057630000}"/>
    <cellStyle name="Normal 64 2 2 4" xfId="25432" xr:uid="{00000000-0005-0000-0000-000058630000}"/>
    <cellStyle name="Normal 64 2 2 4 2" xfId="25433" xr:uid="{00000000-0005-0000-0000-000059630000}"/>
    <cellStyle name="Normal 64 2 2 5" xfId="25434" xr:uid="{00000000-0005-0000-0000-00005A630000}"/>
    <cellStyle name="Normal 64 2 3" xfId="25435" xr:uid="{00000000-0005-0000-0000-00005B630000}"/>
    <cellStyle name="Normal 64 2 3 2" xfId="25436" xr:uid="{00000000-0005-0000-0000-00005C630000}"/>
    <cellStyle name="Normal 64 2 3 2 2" xfId="25437" xr:uid="{00000000-0005-0000-0000-00005D630000}"/>
    <cellStyle name="Normal 64 2 3 2 2 2" xfId="25438" xr:uid="{00000000-0005-0000-0000-00005E630000}"/>
    <cellStyle name="Normal 64 2 3 2 3" xfId="25439" xr:uid="{00000000-0005-0000-0000-00005F630000}"/>
    <cellStyle name="Normal 64 2 3 2 3 2" xfId="25440" xr:uid="{00000000-0005-0000-0000-000060630000}"/>
    <cellStyle name="Normal 64 2 3 2 4" xfId="25441" xr:uid="{00000000-0005-0000-0000-000061630000}"/>
    <cellStyle name="Normal 64 2 3 3" xfId="25442" xr:uid="{00000000-0005-0000-0000-000062630000}"/>
    <cellStyle name="Normal 64 2 3 3 2" xfId="25443" xr:uid="{00000000-0005-0000-0000-000063630000}"/>
    <cellStyle name="Normal 64 2 3 4" xfId="25444" xr:uid="{00000000-0005-0000-0000-000064630000}"/>
    <cellStyle name="Normal 64 2 3 4 2" xfId="25445" xr:uid="{00000000-0005-0000-0000-000065630000}"/>
    <cellStyle name="Normal 64 2 3 5" xfId="25446" xr:uid="{00000000-0005-0000-0000-000066630000}"/>
    <cellStyle name="Normal 64 2 4" xfId="25447" xr:uid="{00000000-0005-0000-0000-000067630000}"/>
    <cellStyle name="Normal 64 2 4 2" xfId="25448" xr:uid="{00000000-0005-0000-0000-000068630000}"/>
    <cellStyle name="Normal 64 2 4 2 2" xfId="25449" xr:uid="{00000000-0005-0000-0000-000069630000}"/>
    <cellStyle name="Normal 64 2 4 3" xfId="25450" xr:uid="{00000000-0005-0000-0000-00006A630000}"/>
    <cellStyle name="Normal 64 2 4 3 2" xfId="25451" xr:uid="{00000000-0005-0000-0000-00006B630000}"/>
    <cellStyle name="Normal 64 2 4 4" xfId="25452" xr:uid="{00000000-0005-0000-0000-00006C630000}"/>
    <cellStyle name="Normal 64 2 5" xfId="25453" xr:uid="{00000000-0005-0000-0000-00006D630000}"/>
    <cellStyle name="Normal 64 2 5 2" xfId="25454" xr:uid="{00000000-0005-0000-0000-00006E630000}"/>
    <cellStyle name="Normal 64 2 6" xfId="25455" xr:uid="{00000000-0005-0000-0000-00006F630000}"/>
    <cellStyle name="Normal 64 2 6 2" xfId="25456" xr:uid="{00000000-0005-0000-0000-000070630000}"/>
    <cellStyle name="Normal 64 2 7" xfId="25457" xr:uid="{00000000-0005-0000-0000-000071630000}"/>
    <cellStyle name="Normal 64 2 7 2" xfId="25458" xr:uid="{00000000-0005-0000-0000-000072630000}"/>
    <cellStyle name="Normal 64 2 8" xfId="25459" xr:uid="{00000000-0005-0000-0000-000073630000}"/>
    <cellStyle name="Normal 64 2 9" xfId="25460" xr:uid="{00000000-0005-0000-0000-000074630000}"/>
    <cellStyle name="Normal 64 3" xfId="25461" xr:uid="{00000000-0005-0000-0000-000075630000}"/>
    <cellStyle name="Normal 64 3 2" xfId="25462" xr:uid="{00000000-0005-0000-0000-000076630000}"/>
    <cellStyle name="Normal 64 3 2 2" xfId="25463" xr:uid="{00000000-0005-0000-0000-000077630000}"/>
    <cellStyle name="Normal 64 3 2 2 2" xfId="25464" xr:uid="{00000000-0005-0000-0000-000078630000}"/>
    <cellStyle name="Normal 64 3 2 3" xfId="25465" xr:uid="{00000000-0005-0000-0000-000079630000}"/>
    <cellStyle name="Normal 64 3 2 3 2" xfId="25466" xr:uid="{00000000-0005-0000-0000-00007A630000}"/>
    <cellStyle name="Normal 64 3 2 4" xfId="25467" xr:uid="{00000000-0005-0000-0000-00007B630000}"/>
    <cellStyle name="Normal 64 3 3" xfId="25468" xr:uid="{00000000-0005-0000-0000-00007C630000}"/>
    <cellStyle name="Normal 64 3 3 2" xfId="25469" xr:uid="{00000000-0005-0000-0000-00007D630000}"/>
    <cellStyle name="Normal 64 3 4" xfId="25470" xr:uid="{00000000-0005-0000-0000-00007E630000}"/>
    <cellStyle name="Normal 64 3 4 2" xfId="25471" xr:uid="{00000000-0005-0000-0000-00007F630000}"/>
    <cellStyle name="Normal 64 3 5" xfId="25472" xr:uid="{00000000-0005-0000-0000-000080630000}"/>
    <cellStyle name="Normal 64 4" xfId="25473" xr:uid="{00000000-0005-0000-0000-000081630000}"/>
    <cellStyle name="Normal 64 4 2" xfId="25474" xr:uid="{00000000-0005-0000-0000-000082630000}"/>
    <cellStyle name="Normal 64 4 2 2" xfId="25475" xr:uid="{00000000-0005-0000-0000-000083630000}"/>
    <cellStyle name="Normal 64 4 2 2 2" xfId="25476" xr:uid="{00000000-0005-0000-0000-000084630000}"/>
    <cellStyle name="Normal 64 4 2 3" xfId="25477" xr:uid="{00000000-0005-0000-0000-000085630000}"/>
    <cellStyle name="Normal 64 4 2 3 2" xfId="25478" xr:uid="{00000000-0005-0000-0000-000086630000}"/>
    <cellStyle name="Normal 64 4 2 4" xfId="25479" xr:uid="{00000000-0005-0000-0000-000087630000}"/>
    <cellStyle name="Normal 64 4 3" xfId="25480" xr:uid="{00000000-0005-0000-0000-000088630000}"/>
    <cellStyle name="Normal 64 4 3 2" xfId="25481" xr:uid="{00000000-0005-0000-0000-000089630000}"/>
    <cellStyle name="Normal 64 4 4" xfId="25482" xr:uid="{00000000-0005-0000-0000-00008A630000}"/>
    <cellStyle name="Normal 64 4 4 2" xfId="25483" xr:uid="{00000000-0005-0000-0000-00008B630000}"/>
    <cellStyle name="Normal 64 4 5" xfId="25484" xr:uid="{00000000-0005-0000-0000-00008C630000}"/>
    <cellStyle name="Normal 64 5" xfId="25485" xr:uid="{00000000-0005-0000-0000-00008D630000}"/>
    <cellStyle name="Normal 64 5 2" xfId="25486" xr:uid="{00000000-0005-0000-0000-00008E630000}"/>
    <cellStyle name="Normal 64 5 2 2" xfId="25487" xr:uid="{00000000-0005-0000-0000-00008F630000}"/>
    <cellStyle name="Normal 64 5 3" xfId="25488" xr:uid="{00000000-0005-0000-0000-000090630000}"/>
    <cellStyle name="Normal 64 5 3 2" xfId="25489" xr:uid="{00000000-0005-0000-0000-000091630000}"/>
    <cellStyle name="Normal 64 5 4" xfId="25490" xr:uid="{00000000-0005-0000-0000-000092630000}"/>
    <cellStyle name="Normal 64 6" xfId="25491" xr:uid="{00000000-0005-0000-0000-000093630000}"/>
    <cellStyle name="Normal 64 6 2" xfId="25492" xr:uid="{00000000-0005-0000-0000-000094630000}"/>
    <cellStyle name="Normal 64 6 2 2" xfId="25493" xr:uid="{00000000-0005-0000-0000-000095630000}"/>
    <cellStyle name="Normal 64 6 3" xfId="25494" xr:uid="{00000000-0005-0000-0000-000096630000}"/>
    <cellStyle name="Normal 64 6 3 2" xfId="25495" xr:uid="{00000000-0005-0000-0000-000097630000}"/>
    <cellStyle name="Normal 64 6 4" xfId="25496" xr:uid="{00000000-0005-0000-0000-000098630000}"/>
    <cellStyle name="Normal 64 7" xfId="25497" xr:uid="{00000000-0005-0000-0000-000099630000}"/>
    <cellStyle name="Normal 64 8" xfId="25498" xr:uid="{00000000-0005-0000-0000-00009A630000}"/>
    <cellStyle name="Normal 64 8 2" xfId="25499" xr:uid="{00000000-0005-0000-0000-00009B630000}"/>
    <cellStyle name="Normal 64 9" xfId="25500" xr:uid="{00000000-0005-0000-0000-00009C630000}"/>
    <cellStyle name="Normal 64 9 2" xfId="25501" xr:uid="{00000000-0005-0000-0000-00009D630000}"/>
    <cellStyle name="Normal 65" xfId="25502" xr:uid="{00000000-0005-0000-0000-00009E630000}"/>
    <cellStyle name="Normal 65 10" xfId="25503" xr:uid="{00000000-0005-0000-0000-00009F630000}"/>
    <cellStyle name="Normal 65 10 2" xfId="25504" xr:uid="{00000000-0005-0000-0000-0000A0630000}"/>
    <cellStyle name="Normal 65 11" xfId="25505" xr:uid="{00000000-0005-0000-0000-0000A1630000}"/>
    <cellStyle name="Normal 65 12" xfId="25506" xr:uid="{00000000-0005-0000-0000-0000A2630000}"/>
    <cellStyle name="Normal 65 2" xfId="25507" xr:uid="{00000000-0005-0000-0000-0000A3630000}"/>
    <cellStyle name="Normal 65 2 2" xfId="25508" xr:uid="{00000000-0005-0000-0000-0000A4630000}"/>
    <cellStyle name="Normal 65 2 2 2" xfId="25509" xr:uid="{00000000-0005-0000-0000-0000A5630000}"/>
    <cellStyle name="Normal 65 2 2 2 2" xfId="25510" xr:uid="{00000000-0005-0000-0000-0000A6630000}"/>
    <cellStyle name="Normal 65 2 2 2 2 2" xfId="25511" xr:uid="{00000000-0005-0000-0000-0000A7630000}"/>
    <cellStyle name="Normal 65 2 2 2 3" xfId="25512" xr:uid="{00000000-0005-0000-0000-0000A8630000}"/>
    <cellStyle name="Normal 65 2 2 2 3 2" xfId="25513" xr:uid="{00000000-0005-0000-0000-0000A9630000}"/>
    <cellStyle name="Normal 65 2 2 2 4" xfId="25514" xr:uid="{00000000-0005-0000-0000-0000AA630000}"/>
    <cellStyle name="Normal 65 2 2 3" xfId="25515" xr:uid="{00000000-0005-0000-0000-0000AB630000}"/>
    <cellStyle name="Normal 65 2 2 3 2" xfId="25516" xr:uid="{00000000-0005-0000-0000-0000AC630000}"/>
    <cellStyle name="Normal 65 2 2 4" xfId="25517" xr:uid="{00000000-0005-0000-0000-0000AD630000}"/>
    <cellStyle name="Normal 65 2 2 4 2" xfId="25518" xr:uid="{00000000-0005-0000-0000-0000AE630000}"/>
    <cellStyle name="Normal 65 2 2 5" xfId="25519" xr:uid="{00000000-0005-0000-0000-0000AF630000}"/>
    <cellStyle name="Normal 65 2 3" xfId="25520" xr:uid="{00000000-0005-0000-0000-0000B0630000}"/>
    <cellStyle name="Normal 65 2 3 2" xfId="25521" xr:uid="{00000000-0005-0000-0000-0000B1630000}"/>
    <cellStyle name="Normal 65 2 3 2 2" xfId="25522" xr:uid="{00000000-0005-0000-0000-0000B2630000}"/>
    <cellStyle name="Normal 65 2 3 2 2 2" xfId="25523" xr:uid="{00000000-0005-0000-0000-0000B3630000}"/>
    <cellStyle name="Normal 65 2 3 2 3" xfId="25524" xr:uid="{00000000-0005-0000-0000-0000B4630000}"/>
    <cellStyle name="Normal 65 2 3 2 3 2" xfId="25525" xr:uid="{00000000-0005-0000-0000-0000B5630000}"/>
    <cellStyle name="Normal 65 2 3 2 4" xfId="25526" xr:uid="{00000000-0005-0000-0000-0000B6630000}"/>
    <cellStyle name="Normal 65 2 3 3" xfId="25527" xr:uid="{00000000-0005-0000-0000-0000B7630000}"/>
    <cellStyle name="Normal 65 2 3 3 2" xfId="25528" xr:uid="{00000000-0005-0000-0000-0000B8630000}"/>
    <cellStyle name="Normal 65 2 3 4" xfId="25529" xr:uid="{00000000-0005-0000-0000-0000B9630000}"/>
    <cellStyle name="Normal 65 2 3 4 2" xfId="25530" xr:uid="{00000000-0005-0000-0000-0000BA630000}"/>
    <cellStyle name="Normal 65 2 3 5" xfId="25531" xr:uid="{00000000-0005-0000-0000-0000BB630000}"/>
    <cellStyle name="Normal 65 2 4" xfId="25532" xr:uid="{00000000-0005-0000-0000-0000BC630000}"/>
    <cellStyle name="Normal 65 2 4 2" xfId="25533" xr:uid="{00000000-0005-0000-0000-0000BD630000}"/>
    <cellStyle name="Normal 65 2 4 2 2" xfId="25534" xr:uid="{00000000-0005-0000-0000-0000BE630000}"/>
    <cellStyle name="Normal 65 2 4 3" xfId="25535" xr:uid="{00000000-0005-0000-0000-0000BF630000}"/>
    <cellStyle name="Normal 65 2 4 3 2" xfId="25536" xr:uid="{00000000-0005-0000-0000-0000C0630000}"/>
    <cellStyle name="Normal 65 2 4 4" xfId="25537" xr:uid="{00000000-0005-0000-0000-0000C1630000}"/>
    <cellStyle name="Normal 65 2 5" xfId="25538" xr:uid="{00000000-0005-0000-0000-0000C2630000}"/>
    <cellStyle name="Normal 65 2 5 2" xfId="25539" xr:uid="{00000000-0005-0000-0000-0000C3630000}"/>
    <cellStyle name="Normal 65 2 6" xfId="25540" xr:uid="{00000000-0005-0000-0000-0000C4630000}"/>
    <cellStyle name="Normal 65 2 6 2" xfId="25541" xr:uid="{00000000-0005-0000-0000-0000C5630000}"/>
    <cellStyle name="Normal 65 2 7" xfId="25542" xr:uid="{00000000-0005-0000-0000-0000C6630000}"/>
    <cellStyle name="Normal 65 2 7 2" xfId="25543" xr:uid="{00000000-0005-0000-0000-0000C7630000}"/>
    <cellStyle name="Normal 65 2 8" xfId="25544" xr:uid="{00000000-0005-0000-0000-0000C8630000}"/>
    <cellStyle name="Normal 65 2 9" xfId="25545" xr:uid="{00000000-0005-0000-0000-0000C9630000}"/>
    <cellStyle name="Normal 65 3" xfId="25546" xr:uid="{00000000-0005-0000-0000-0000CA630000}"/>
    <cellStyle name="Normal 65 3 2" xfId="25547" xr:uid="{00000000-0005-0000-0000-0000CB630000}"/>
    <cellStyle name="Normal 65 3 2 2" xfId="25548" xr:uid="{00000000-0005-0000-0000-0000CC630000}"/>
    <cellStyle name="Normal 65 3 2 2 2" xfId="25549" xr:uid="{00000000-0005-0000-0000-0000CD630000}"/>
    <cellStyle name="Normal 65 3 2 3" xfId="25550" xr:uid="{00000000-0005-0000-0000-0000CE630000}"/>
    <cellStyle name="Normal 65 3 2 3 2" xfId="25551" xr:uid="{00000000-0005-0000-0000-0000CF630000}"/>
    <cellStyle name="Normal 65 3 2 4" xfId="25552" xr:uid="{00000000-0005-0000-0000-0000D0630000}"/>
    <cellStyle name="Normal 65 3 3" xfId="25553" xr:uid="{00000000-0005-0000-0000-0000D1630000}"/>
    <cellStyle name="Normal 65 3 3 2" xfId="25554" xr:uid="{00000000-0005-0000-0000-0000D2630000}"/>
    <cellStyle name="Normal 65 3 4" xfId="25555" xr:uid="{00000000-0005-0000-0000-0000D3630000}"/>
    <cellStyle name="Normal 65 3 4 2" xfId="25556" xr:uid="{00000000-0005-0000-0000-0000D4630000}"/>
    <cellStyle name="Normal 65 3 5" xfId="25557" xr:uid="{00000000-0005-0000-0000-0000D5630000}"/>
    <cellStyle name="Normal 65 4" xfId="25558" xr:uid="{00000000-0005-0000-0000-0000D6630000}"/>
    <cellStyle name="Normal 65 4 2" xfId="25559" xr:uid="{00000000-0005-0000-0000-0000D7630000}"/>
    <cellStyle name="Normal 65 4 2 2" xfId="25560" xr:uid="{00000000-0005-0000-0000-0000D8630000}"/>
    <cellStyle name="Normal 65 4 2 2 2" xfId="25561" xr:uid="{00000000-0005-0000-0000-0000D9630000}"/>
    <cellStyle name="Normal 65 4 2 3" xfId="25562" xr:uid="{00000000-0005-0000-0000-0000DA630000}"/>
    <cellStyle name="Normal 65 4 2 3 2" xfId="25563" xr:uid="{00000000-0005-0000-0000-0000DB630000}"/>
    <cellStyle name="Normal 65 4 2 4" xfId="25564" xr:uid="{00000000-0005-0000-0000-0000DC630000}"/>
    <cellStyle name="Normal 65 4 3" xfId="25565" xr:uid="{00000000-0005-0000-0000-0000DD630000}"/>
    <cellStyle name="Normal 65 4 3 2" xfId="25566" xr:uid="{00000000-0005-0000-0000-0000DE630000}"/>
    <cellStyle name="Normal 65 4 4" xfId="25567" xr:uid="{00000000-0005-0000-0000-0000DF630000}"/>
    <cellStyle name="Normal 65 4 4 2" xfId="25568" xr:uid="{00000000-0005-0000-0000-0000E0630000}"/>
    <cellStyle name="Normal 65 4 5" xfId="25569" xr:uid="{00000000-0005-0000-0000-0000E1630000}"/>
    <cellStyle name="Normal 65 5" xfId="25570" xr:uid="{00000000-0005-0000-0000-0000E2630000}"/>
    <cellStyle name="Normal 65 5 2" xfId="25571" xr:uid="{00000000-0005-0000-0000-0000E3630000}"/>
    <cellStyle name="Normal 65 5 2 2" xfId="25572" xr:uid="{00000000-0005-0000-0000-0000E4630000}"/>
    <cellStyle name="Normal 65 5 3" xfId="25573" xr:uid="{00000000-0005-0000-0000-0000E5630000}"/>
    <cellStyle name="Normal 65 5 3 2" xfId="25574" xr:uid="{00000000-0005-0000-0000-0000E6630000}"/>
    <cellStyle name="Normal 65 5 4" xfId="25575" xr:uid="{00000000-0005-0000-0000-0000E7630000}"/>
    <cellStyle name="Normal 65 6" xfId="25576" xr:uid="{00000000-0005-0000-0000-0000E8630000}"/>
    <cellStyle name="Normal 65 6 2" xfId="25577" xr:uid="{00000000-0005-0000-0000-0000E9630000}"/>
    <cellStyle name="Normal 65 6 2 2" xfId="25578" xr:uid="{00000000-0005-0000-0000-0000EA630000}"/>
    <cellStyle name="Normal 65 6 3" xfId="25579" xr:uid="{00000000-0005-0000-0000-0000EB630000}"/>
    <cellStyle name="Normal 65 6 3 2" xfId="25580" xr:uid="{00000000-0005-0000-0000-0000EC630000}"/>
    <cellStyle name="Normal 65 6 4" xfId="25581" xr:uid="{00000000-0005-0000-0000-0000ED630000}"/>
    <cellStyle name="Normal 65 7" xfId="25582" xr:uid="{00000000-0005-0000-0000-0000EE630000}"/>
    <cellStyle name="Normal 65 8" xfId="25583" xr:uid="{00000000-0005-0000-0000-0000EF630000}"/>
    <cellStyle name="Normal 65 8 2" xfId="25584" xr:uid="{00000000-0005-0000-0000-0000F0630000}"/>
    <cellStyle name="Normal 65 9" xfId="25585" xr:uid="{00000000-0005-0000-0000-0000F1630000}"/>
    <cellStyle name="Normal 65 9 2" xfId="25586" xr:uid="{00000000-0005-0000-0000-0000F2630000}"/>
    <cellStyle name="Normal 66" xfId="25587" xr:uid="{00000000-0005-0000-0000-0000F3630000}"/>
    <cellStyle name="Normal 66 10" xfId="25588" xr:uid="{00000000-0005-0000-0000-0000F4630000}"/>
    <cellStyle name="Normal 66 10 2" xfId="25589" xr:uid="{00000000-0005-0000-0000-0000F5630000}"/>
    <cellStyle name="Normal 66 11" xfId="25590" xr:uid="{00000000-0005-0000-0000-0000F6630000}"/>
    <cellStyle name="Normal 66 12" xfId="25591" xr:uid="{00000000-0005-0000-0000-0000F7630000}"/>
    <cellStyle name="Normal 66 2" xfId="25592" xr:uid="{00000000-0005-0000-0000-0000F8630000}"/>
    <cellStyle name="Normal 66 2 2" xfId="25593" xr:uid="{00000000-0005-0000-0000-0000F9630000}"/>
    <cellStyle name="Normal 66 2 2 2" xfId="25594" xr:uid="{00000000-0005-0000-0000-0000FA630000}"/>
    <cellStyle name="Normal 66 2 2 2 2" xfId="25595" xr:uid="{00000000-0005-0000-0000-0000FB630000}"/>
    <cellStyle name="Normal 66 2 2 2 2 2" xfId="25596" xr:uid="{00000000-0005-0000-0000-0000FC630000}"/>
    <cellStyle name="Normal 66 2 2 2 3" xfId="25597" xr:uid="{00000000-0005-0000-0000-0000FD630000}"/>
    <cellStyle name="Normal 66 2 2 2 3 2" xfId="25598" xr:uid="{00000000-0005-0000-0000-0000FE630000}"/>
    <cellStyle name="Normal 66 2 2 2 4" xfId="25599" xr:uid="{00000000-0005-0000-0000-0000FF630000}"/>
    <cellStyle name="Normal 66 2 2 3" xfId="25600" xr:uid="{00000000-0005-0000-0000-000000640000}"/>
    <cellStyle name="Normal 66 2 2 3 2" xfId="25601" xr:uid="{00000000-0005-0000-0000-000001640000}"/>
    <cellStyle name="Normal 66 2 2 4" xfId="25602" xr:uid="{00000000-0005-0000-0000-000002640000}"/>
    <cellStyle name="Normal 66 2 2 4 2" xfId="25603" xr:uid="{00000000-0005-0000-0000-000003640000}"/>
    <cellStyle name="Normal 66 2 2 5" xfId="25604" xr:uid="{00000000-0005-0000-0000-000004640000}"/>
    <cellStyle name="Normal 66 2 3" xfId="25605" xr:uid="{00000000-0005-0000-0000-000005640000}"/>
    <cellStyle name="Normal 66 2 3 2" xfId="25606" xr:uid="{00000000-0005-0000-0000-000006640000}"/>
    <cellStyle name="Normal 66 2 3 2 2" xfId="25607" xr:uid="{00000000-0005-0000-0000-000007640000}"/>
    <cellStyle name="Normal 66 2 3 2 2 2" xfId="25608" xr:uid="{00000000-0005-0000-0000-000008640000}"/>
    <cellStyle name="Normal 66 2 3 2 3" xfId="25609" xr:uid="{00000000-0005-0000-0000-000009640000}"/>
    <cellStyle name="Normal 66 2 3 2 3 2" xfId="25610" xr:uid="{00000000-0005-0000-0000-00000A640000}"/>
    <cellStyle name="Normal 66 2 3 2 4" xfId="25611" xr:uid="{00000000-0005-0000-0000-00000B640000}"/>
    <cellStyle name="Normal 66 2 3 3" xfId="25612" xr:uid="{00000000-0005-0000-0000-00000C640000}"/>
    <cellStyle name="Normal 66 2 3 3 2" xfId="25613" xr:uid="{00000000-0005-0000-0000-00000D640000}"/>
    <cellStyle name="Normal 66 2 3 4" xfId="25614" xr:uid="{00000000-0005-0000-0000-00000E640000}"/>
    <cellStyle name="Normal 66 2 3 4 2" xfId="25615" xr:uid="{00000000-0005-0000-0000-00000F640000}"/>
    <cellStyle name="Normal 66 2 3 5" xfId="25616" xr:uid="{00000000-0005-0000-0000-000010640000}"/>
    <cellStyle name="Normal 66 2 4" xfId="25617" xr:uid="{00000000-0005-0000-0000-000011640000}"/>
    <cellStyle name="Normal 66 2 4 2" xfId="25618" xr:uid="{00000000-0005-0000-0000-000012640000}"/>
    <cellStyle name="Normal 66 2 4 2 2" xfId="25619" xr:uid="{00000000-0005-0000-0000-000013640000}"/>
    <cellStyle name="Normal 66 2 4 3" xfId="25620" xr:uid="{00000000-0005-0000-0000-000014640000}"/>
    <cellStyle name="Normal 66 2 4 3 2" xfId="25621" xr:uid="{00000000-0005-0000-0000-000015640000}"/>
    <cellStyle name="Normal 66 2 4 4" xfId="25622" xr:uid="{00000000-0005-0000-0000-000016640000}"/>
    <cellStyle name="Normal 66 2 5" xfId="25623" xr:uid="{00000000-0005-0000-0000-000017640000}"/>
    <cellStyle name="Normal 66 2 5 2" xfId="25624" xr:uid="{00000000-0005-0000-0000-000018640000}"/>
    <cellStyle name="Normal 66 2 6" xfId="25625" xr:uid="{00000000-0005-0000-0000-000019640000}"/>
    <cellStyle name="Normal 66 2 6 2" xfId="25626" xr:uid="{00000000-0005-0000-0000-00001A640000}"/>
    <cellStyle name="Normal 66 2 7" xfId="25627" xr:uid="{00000000-0005-0000-0000-00001B640000}"/>
    <cellStyle name="Normal 66 2 7 2" xfId="25628" xr:uid="{00000000-0005-0000-0000-00001C640000}"/>
    <cellStyle name="Normal 66 2 8" xfId="25629" xr:uid="{00000000-0005-0000-0000-00001D640000}"/>
    <cellStyle name="Normal 66 2 9" xfId="25630" xr:uid="{00000000-0005-0000-0000-00001E640000}"/>
    <cellStyle name="Normal 66 3" xfId="25631" xr:uid="{00000000-0005-0000-0000-00001F640000}"/>
    <cellStyle name="Normal 66 3 2" xfId="25632" xr:uid="{00000000-0005-0000-0000-000020640000}"/>
    <cellStyle name="Normal 66 3 2 2" xfId="25633" xr:uid="{00000000-0005-0000-0000-000021640000}"/>
    <cellStyle name="Normal 66 3 2 2 2" xfId="25634" xr:uid="{00000000-0005-0000-0000-000022640000}"/>
    <cellStyle name="Normal 66 3 2 3" xfId="25635" xr:uid="{00000000-0005-0000-0000-000023640000}"/>
    <cellStyle name="Normal 66 3 2 3 2" xfId="25636" xr:uid="{00000000-0005-0000-0000-000024640000}"/>
    <cellStyle name="Normal 66 3 2 4" xfId="25637" xr:uid="{00000000-0005-0000-0000-000025640000}"/>
    <cellStyle name="Normal 66 3 3" xfId="25638" xr:uid="{00000000-0005-0000-0000-000026640000}"/>
    <cellStyle name="Normal 66 3 3 2" xfId="25639" xr:uid="{00000000-0005-0000-0000-000027640000}"/>
    <cellStyle name="Normal 66 3 4" xfId="25640" xr:uid="{00000000-0005-0000-0000-000028640000}"/>
    <cellStyle name="Normal 66 3 4 2" xfId="25641" xr:uid="{00000000-0005-0000-0000-000029640000}"/>
    <cellStyle name="Normal 66 3 5" xfId="25642" xr:uid="{00000000-0005-0000-0000-00002A640000}"/>
    <cellStyle name="Normal 66 4" xfId="25643" xr:uid="{00000000-0005-0000-0000-00002B640000}"/>
    <cellStyle name="Normal 66 4 2" xfId="25644" xr:uid="{00000000-0005-0000-0000-00002C640000}"/>
    <cellStyle name="Normal 66 4 2 2" xfId="25645" xr:uid="{00000000-0005-0000-0000-00002D640000}"/>
    <cellStyle name="Normal 66 4 2 2 2" xfId="25646" xr:uid="{00000000-0005-0000-0000-00002E640000}"/>
    <cellStyle name="Normal 66 4 2 3" xfId="25647" xr:uid="{00000000-0005-0000-0000-00002F640000}"/>
    <cellStyle name="Normal 66 4 2 3 2" xfId="25648" xr:uid="{00000000-0005-0000-0000-000030640000}"/>
    <cellStyle name="Normal 66 4 2 4" xfId="25649" xr:uid="{00000000-0005-0000-0000-000031640000}"/>
    <cellStyle name="Normal 66 4 3" xfId="25650" xr:uid="{00000000-0005-0000-0000-000032640000}"/>
    <cellStyle name="Normal 66 4 3 2" xfId="25651" xr:uid="{00000000-0005-0000-0000-000033640000}"/>
    <cellStyle name="Normal 66 4 4" xfId="25652" xr:uid="{00000000-0005-0000-0000-000034640000}"/>
    <cellStyle name="Normal 66 4 4 2" xfId="25653" xr:uid="{00000000-0005-0000-0000-000035640000}"/>
    <cellStyle name="Normal 66 4 5" xfId="25654" xr:uid="{00000000-0005-0000-0000-000036640000}"/>
    <cellStyle name="Normal 66 5" xfId="25655" xr:uid="{00000000-0005-0000-0000-000037640000}"/>
    <cellStyle name="Normal 66 5 2" xfId="25656" xr:uid="{00000000-0005-0000-0000-000038640000}"/>
    <cellStyle name="Normal 66 5 2 2" xfId="25657" xr:uid="{00000000-0005-0000-0000-000039640000}"/>
    <cellStyle name="Normal 66 5 3" xfId="25658" xr:uid="{00000000-0005-0000-0000-00003A640000}"/>
    <cellStyle name="Normal 66 5 3 2" xfId="25659" xr:uid="{00000000-0005-0000-0000-00003B640000}"/>
    <cellStyle name="Normal 66 5 4" xfId="25660" xr:uid="{00000000-0005-0000-0000-00003C640000}"/>
    <cellStyle name="Normal 66 6" xfId="25661" xr:uid="{00000000-0005-0000-0000-00003D640000}"/>
    <cellStyle name="Normal 66 6 2" xfId="25662" xr:uid="{00000000-0005-0000-0000-00003E640000}"/>
    <cellStyle name="Normal 66 6 2 2" xfId="25663" xr:uid="{00000000-0005-0000-0000-00003F640000}"/>
    <cellStyle name="Normal 66 6 3" xfId="25664" xr:uid="{00000000-0005-0000-0000-000040640000}"/>
    <cellStyle name="Normal 66 6 3 2" xfId="25665" xr:uid="{00000000-0005-0000-0000-000041640000}"/>
    <cellStyle name="Normal 66 6 4" xfId="25666" xr:uid="{00000000-0005-0000-0000-000042640000}"/>
    <cellStyle name="Normal 66 7" xfId="25667" xr:uid="{00000000-0005-0000-0000-000043640000}"/>
    <cellStyle name="Normal 66 8" xfId="25668" xr:uid="{00000000-0005-0000-0000-000044640000}"/>
    <cellStyle name="Normal 66 8 2" xfId="25669" xr:uid="{00000000-0005-0000-0000-000045640000}"/>
    <cellStyle name="Normal 66 9" xfId="25670" xr:uid="{00000000-0005-0000-0000-000046640000}"/>
    <cellStyle name="Normal 66 9 2" xfId="25671" xr:uid="{00000000-0005-0000-0000-000047640000}"/>
    <cellStyle name="Normal 67" xfId="25672" xr:uid="{00000000-0005-0000-0000-000048640000}"/>
    <cellStyle name="Normal 67 10" xfId="25673" xr:uid="{00000000-0005-0000-0000-000049640000}"/>
    <cellStyle name="Normal 67 10 2" xfId="25674" xr:uid="{00000000-0005-0000-0000-00004A640000}"/>
    <cellStyle name="Normal 67 11" xfId="25675" xr:uid="{00000000-0005-0000-0000-00004B640000}"/>
    <cellStyle name="Normal 67 12" xfId="25676" xr:uid="{00000000-0005-0000-0000-00004C640000}"/>
    <cellStyle name="Normal 67 2" xfId="25677" xr:uid="{00000000-0005-0000-0000-00004D640000}"/>
    <cellStyle name="Normal 67 2 2" xfId="25678" xr:uid="{00000000-0005-0000-0000-00004E640000}"/>
    <cellStyle name="Normal 67 2 2 2" xfId="25679" xr:uid="{00000000-0005-0000-0000-00004F640000}"/>
    <cellStyle name="Normal 67 2 2 2 2" xfId="25680" xr:uid="{00000000-0005-0000-0000-000050640000}"/>
    <cellStyle name="Normal 67 2 2 2 2 2" xfId="25681" xr:uid="{00000000-0005-0000-0000-000051640000}"/>
    <cellStyle name="Normal 67 2 2 2 3" xfId="25682" xr:uid="{00000000-0005-0000-0000-000052640000}"/>
    <cellStyle name="Normal 67 2 2 2 3 2" xfId="25683" xr:uid="{00000000-0005-0000-0000-000053640000}"/>
    <cellStyle name="Normal 67 2 2 2 4" xfId="25684" xr:uid="{00000000-0005-0000-0000-000054640000}"/>
    <cellStyle name="Normal 67 2 2 3" xfId="25685" xr:uid="{00000000-0005-0000-0000-000055640000}"/>
    <cellStyle name="Normal 67 2 2 3 2" xfId="25686" xr:uid="{00000000-0005-0000-0000-000056640000}"/>
    <cellStyle name="Normal 67 2 2 4" xfId="25687" xr:uid="{00000000-0005-0000-0000-000057640000}"/>
    <cellStyle name="Normal 67 2 2 4 2" xfId="25688" xr:uid="{00000000-0005-0000-0000-000058640000}"/>
    <cellStyle name="Normal 67 2 2 5" xfId="25689" xr:uid="{00000000-0005-0000-0000-000059640000}"/>
    <cellStyle name="Normal 67 2 3" xfId="25690" xr:uid="{00000000-0005-0000-0000-00005A640000}"/>
    <cellStyle name="Normal 67 2 3 2" xfId="25691" xr:uid="{00000000-0005-0000-0000-00005B640000}"/>
    <cellStyle name="Normal 67 2 3 2 2" xfId="25692" xr:uid="{00000000-0005-0000-0000-00005C640000}"/>
    <cellStyle name="Normal 67 2 3 2 2 2" xfId="25693" xr:uid="{00000000-0005-0000-0000-00005D640000}"/>
    <cellStyle name="Normal 67 2 3 2 3" xfId="25694" xr:uid="{00000000-0005-0000-0000-00005E640000}"/>
    <cellStyle name="Normal 67 2 3 2 3 2" xfId="25695" xr:uid="{00000000-0005-0000-0000-00005F640000}"/>
    <cellStyle name="Normal 67 2 3 2 4" xfId="25696" xr:uid="{00000000-0005-0000-0000-000060640000}"/>
    <cellStyle name="Normal 67 2 3 3" xfId="25697" xr:uid="{00000000-0005-0000-0000-000061640000}"/>
    <cellStyle name="Normal 67 2 3 3 2" xfId="25698" xr:uid="{00000000-0005-0000-0000-000062640000}"/>
    <cellStyle name="Normal 67 2 3 4" xfId="25699" xr:uid="{00000000-0005-0000-0000-000063640000}"/>
    <cellStyle name="Normal 67 2 3 4 2" xfId="25700" xr:uid="{00000000-0005-0000-0000-000064640000}"/>
    <cellStyle name="Normal 67 2 3 5" xfId="25701" xr:uid="{00000000-0005-0000-0000-000065640000}"/>
    <cellStyle name="Normal 67 2 4" xfId="25702" xr:uid="{00000000-0005-0000-0000-000066640000}"/>
    <cellStyle name="Normal 67 2 4 2" xfId="25703" xr:uid="{00000000-0005-0000-0000-000067640000}"/>
    <cellStyle name="Normal 67 2 4 2 2" xfId="25704" xr:uid="{00000000-0005-0000-0000-000068640000}"/>
    <cellStyle name="Normal 67 2 4 3" xfId="25705" xr:uid="{00000000-0005-0000-0000-000069640000}"/>
    <cellStyle name="Normal 67 2 4 3 2" xfId="25706" xr:uid="{00000000-0005-0000-0000-00006A640000}"/>
    <cellStyle name="Normal 67 2 4 4" xfId="25707" xr:uid="{00000000-0005-0000-0000-00006B640000}"/>
    <cellStyle name="Normal 67 2 5" xfId="25708" xr:uid="{00000000-0005-0000-0000-00006C640000}"/>
    <cellStyle name="Normal 67 2 5 2" xfId="25709" xr:uid="{00000000-0005-0000-0000-00006D640000}"/>
    <cellStyle name="Normal 67 2 6" xfId="25710" xr:uid="{00000000-0005-0000-0000-00006E640000}"/>
    <cellStyle name="Normal 67 2 6 2" xfId="25711" xr:uid="{00000000-0005-0000-0000-00006F640000}"/>
    <cellStyle name="Normal 67 2 7" xfId="25712" xr:uid="{00000000-0005-0000-0000-000070640000}"/>
    <cellStyle name="Normal 67 2 7 2" xfId="25713" xr:uid="{00000000-0005-0000-0000-000071640000}"/>
    <cellStyle name="Normal 67 2 8" xfId="25714" xr:uid="{00000000-0005-0000-0000-000072640000}"/>
    <cellStyle name="Normal 67 2 9" xfId="25715" xr:uid="{00000000-0005-0000-0000-000073640000}"/>
    <cellStyle name="Normal 67 3" xfId="25716" xr:uid="{00000000-0005-0000-0000-000074640000}"/>
    <cellStyle name="Normal 67 3 2" xfId="25717" xr:uid="{00000000-0005-0000-0000-000075640000}"/>
    <cellStyle name="Normal 67 3 2 2" xfId="25718" xr:uid="{00000000-0005-0000-0000-000076640000}"/>
    <cellStyle name="Normal 67 3 2 2 2" xfId="25719" xr:uid="{00000000-0005-0000-0000-000077640000}"/>
    <cellStyle name="Normal 67 3 2 3" xfId="25720" xr:uid="{00000000-0005-0000-0000-000078640000}"/>
    <cellStyle name="Normal 67 3 2 3 2" xfId="25721" xr:uid="{00000000-0005-0000-0000-000079640000}"/>
    <cellStyle name="Normal 67 3 2 4" xfId="25722" xr:uid="{00000000-0005-0000-0000-00007A640000}"/>
    <cellStyle name="Normal 67 3 3" xfId="25723" xr:uid="{00000000-0005-0000-0000-00007B640000}"/>
    <cellStyle name="Normal 67 3 3 2" xfId="25724" xr:uid="{00000000-0005-0000-0000-00007C640000}"/>
    <cellStyle name="Normal 67 3 4" xfId="25725" xr:uid="{00000000-0005-0000-0000-00007D640000}"/>
    <cellStyle name="Normal 67 3 4 2" xfId="25726" xr:uid="{00000000-0005-0000-0000-00007E640000}"/>
    <cellStyle name="Normal 67 3 5" xfId="25727" xr:uid="{00000000-0005-0000-0000-00007F640000}"/>
    <cellStyle name="Normal 67 4" xfId="25728" xr:uid="{00000000-0005-0000-0000-000080640000}"/>
    <cellStyle name="Normal 67 4 2" xfId="25729" xr:uid="{00000000-0005-0000-0000-000081640000}"/>
    <cellStyle name="Normal 67 4 2 2" xfId="25730" xr:uid="{00000000-0005-0000-0000-000082640000}"/>
    <cellStyle name="Normal 67 4 2 2 2" xfId="25731" xr:uid="{00000000-0005-0000-0000-000083640000}"/>
    <cellStyle name="Normal 67 4 2 3" xfId="25732" xr:uid="{00000000-0005-0000-0000-000084640000}"/>
    <cellStyle name="Normal 67 4 2 3 2" xfId="25733" xr:uid="{00000000-0005-0000-0000-000085640000}"/>
    <cellStyle name="Normal 67 4 2 4" xfId="25734" xr:uid="{00000000-0005-0000-0000-000086640000}"/>
    <cellStyle name="Normal 67 4 3" xfId="25735" xr:uid="{00000000-0005-0000-0000-000087640000}"/>
    <cellStyle name="Normal 67 4 3 2" xfId="25736" xr:uid="{00000000-0005-0000-0000-000088640000}"/>
    <cellStyle name="Normal 67 4 4" xfId="25737" xr:uid="{00000000-0005-0000-0000-000089640000}"/>
    <cellStyle name="Normal 67 4 4 2" xfId="25738" xr:uid="{00000000-0005-0000-0000-00008A640000}"/>
    <cellStyle name="Normal 67 4 5" xfId="25739" xr:uid="{00000000-0005-0000-0000-00008B640000}"/>
    <cellStyle name="Normal 67 5" xfId="25740" xr:uid="{00000000-0005-0000-0000-00008C640000}"/>
    <cellStyle name="Normal 67 5 2" xfId="25741" xr:uid="{00000000-0005-0000-0000-00008D640000}"/>
    <cellStyle name="Normal 67 5 2 2" xfId="25742" xr:uid="{00000000-0005-0000-0000-00008E640000}"/>
    <cellStyle name="Normal 67 5 3" xfId="25743" xr:uid="{00000000-0005-0000-0000-00008F640000}"/>
    <cellStyle name="Normal 67 5 3 2" xfId="25744" xr:uid="{00000000-0005-0000-0000-000090640000}"/>
    <cellStyle name="Normal 67 5 4" xfId="25745" xr:uid="{00000000-0005-0000-0000-000091640000}"/>
    <cellStyle name="Normal 67 6" xfId="25746" xr:uid="{00000000-0005-0000-0000-000092640000}"/>
    <cellStyle name="Normal 67 6 2" xfId="25747" xr:uid="{00000000-0005-0000-0000-000093640000}"/>
    <cellStyle name="Normal 67 6 2 2" xfId="25748" xr:uid="{00000000-0005-0000-0000-000094640000}"/>
    <cellStyle name="Normal 67 6 3" xfId="25749" xr:uid="{00000000-0005-0000-0000-000095640000}"/>
    <cellStyle name="Normal 67 6 3 2" xfId="25750" xr:uid="{00000000-0005-0000-0000-000096640000}"/>
    <cellStyle name="Normal 67 6 4" xfId="25751" xr:uid="{00000000-0005-0000-0000-000097640000}"/>
    <cellStyle name="Normal 67 7" xfId="25752" xr:uid="{00000000-0005-0000-0000-000098640000}"/>
    <cellStyle name="Normal 67 8" xfId="25753" xr:uid="{00000000-0005-0000-0000-000099640000}"/>
    <cellStyle name="Normal 67 8 2" xfId="25754" xr:uid="{00000000-0005-0000-0000-00009A640000}"/>
    <cellStyle name="Normal 67 9" xfId="25755" xr:uid="{00000000-0005-0000-0000-00009B640000}"/>
    <cellStyle name="Normal 67 9 2" xfId="25756" xr:uid="{00000000-0005-0000-0000-00009C640000}"/>
    <cellStyle name="Normal 68" xfId="25757" xr:uid="{00000000-0005-0000-0000-00009D640000}"/>
    <cellStyle name="Normal 68 10" xfId="25758" xr:uid="{00000000-0005-0000-0000-00009E640000}"/>
    <cellStyle name="Normal 68 10 2" xfId="25759" xr:uid="{00000000-0005-0000-0000-00009F640000}"/>
    <cellStyle name="Normal 68 11" xfId="25760" xr:uid="{00000000-0005-0000-0000-0000A0640000}"/>
    <cellStyle name="Normal 68 12" xfId="25761" xr:uid="{00000000-0005-0000-0000-0000A1640000}"/>
    <cellStyle name="Normal 68 2" xfId="25762" xr:uid="{00000000-0005-0000-0000-0000A2640000}"/>
    <cellStyle name="Normal 68 2 2" xfId="25763" xr:uid="{00000000-0005-0000-0000-0000A3640000}"/>
    <cellStyle name="Normal 68 2 2 2" xfId="25764" xr:uid="{00000000-0005-0000-0000-0000A4640000}"/>
    <cellStyle name="Normal 68 2 2 2 2" xfId="25765" xr:uid="{00000000-0005-0000-0000-0000A5640000}"/>
    <cellStyle name="Normal 68 2 2 2 2 2" xfId="25766" xr:uid="{00000000-0005-0000-0000-0000A6640000}"/>
    <cellStyle name="Normal 68 2 2 2 3" xfId="25767" xr:uid="{00000000-0005-0000-0000-0000A7640000}"/>
    <cellStyle name="Normal 68 2 2 2 3 2" xfId="25768" xr:uid="{00000000-0005-0000-0000-0000A8640000}"/>
    <cellStyle name="Normal 68 2 2 2 4" xfId="25769" xr:uid="{00000000-0005-0000-0000-0000A9640000}"/>
    <cellStyle name="Normal 68 2 2 3" xfId="25770" xr:uid="{00000000-0005-0000-0000-0000AA640000}"/>
    <cellStyle name="Normal 68 2 2 3 2" xfId="25771" xr:uid="{00000000-0005-0000-0000-0000AB640000}"/>
    <cellStyle name="Normal 68 2 2 4" xfId="25772" xr:uid="{00000000-0005-0000-0000-0000AC640000}"/>
    <cellStyle name="Normal 68 2 2 4 2" xfId="25773" xr:uid="{00000000-0005-0000-0000-0000AD640000}"/>
    <cellStyle name="Normal 68 2 2 5" xfId="25774" xr:uid="{00000000-0005-0000-0000-0000AE640000}"/>
    <cellStyle name="Normal 68 2 3" xfId="25775" xr:uid="{00000000-0005-0000-0000-0000AF640000}"/>
    <cellStyle name="Normal 68 2 3 2" xfId="25776" xr:uid="{00000000-0005-0000-0000-0000B0640000}"/>
    <cellStyle name="Normal 68 2 3 2 2" xfId="25777" xr:uid="{00000000-0005-0000-0000-0000B1640000}"/>
    <cellStyle name="Normal 68 2 3 2 2 2" xfId="25778" xr:uid="{00000000-0005-0000-0000-0000B2640000}"/>
    <cellStyle name="Normal 68 2 3 2 3" xfId="25779" xr:uid="{00000000-0005-0000-0000-0000B3640000}"/>
    <cellStyle name="Normal 68 2 3 2 3 2" xfId="25780" xr:uid="{00000000-0005-0000-0000-0000B4640000}"/>
    <cellStyle name="Normal 68 2 3 2 4" xfId="25781" xr:uid="{00000000-0005-0000-0000-0000B5640000}"/>
    <cellStyle name="Normal 68 2 3 3" xfId="25782" xr:uid="{00000000-0005-0000-0000-0000B6640000}"/>
    <cellStyle name="Normal 68 2 3 3 2" xfId="25783" xr:uid="{00000000-0005-0000-0000-0000B7640000}"/>
    <cellStyle name="Normal 68 2 3 4" xfId="25784" xr:uid="{00000000-0005-0000-0000-0000B8640000}"/>
    <cellStyle name="Normal 68 2 3 4 2" xfId="25785" xr:uid="{00000000-0005-0000-0000-0000B9640000}"/>
    <cellStyle name="Normal 68 2 3 5" xfId="25786" xr:uid="{00000000-0005-0000-0000-0000BA640000}"/>
    <cellStyle name="Normal 68 2 4" xfId="25787" xr:uid="{00000000-0005-0000-0000-0000BB640000}"/>
    <cellStyle name="Normal 68 2 4 2" xfId="25788" xr:uid="{00000000-0005-0000-0000-0000BC640000}"/>
    <cellStyle name="Normal 68 2 4 2 2" xfId="25789" xr:uid="{00000000-0005-0000-0000-0000BD640000}"/>
    <cellStyle name="Normal 68 2 4 3" xfId="25790" xr:uid="{00000000-0005-0000-0000-0000BE640000}"/>
    <cellStyle name="Normal 68 2 4 3 2" xfId="25791" xr:uid="{00000000-0005-0000-0000-0000BF640000}"/>
    <cellStyle name="Normal 68 2 4 4" xfId="25792" xr:uid="{00000000-0005-0000-0000-0000C0640000}"/>
    <cellStyle name="Normal 68 2 5" xfId="25793" xr:uid="{00000000-0005-0000-0000-0000C1640000}"/>
    <cellStyle name="Normal 68 2 5 2" xfId="25794" xr:uid="{00000000-0005-0000-0000-0000C2640000}"/>
    <cellStyle name="Normal 68 2 6" xfId="25795" xr:uid="{00000000-0005-0000-0000-0000C3640000}"/>
    <cellStyle name="Normal 68 2 6 2" xfId="25796" xr:uid="{00000000-0005-0000-0000-0000C4640000}"/>
    <cellStyle name="Normal 68 2 7" xfId="25797" xr:uid="{00000000-0005-0000-0000-0000C5640000}"/>
    <cellStyle name="Normal 68 2 7 2" xfId="25798" xr:uid="{00000000-0005-0000-0000-0000C6640000}"/>
    <cellStyle name="Normal 68 2 8" xfId="25799" xr:uid="{00000000-0005-0000-0000-0000C7640000}"/>
    <cellStyle name="Normal 68 2 9" xfId="25800" xr:uid="{00000000-0005-0000-0000-0000C8640000}"/>
    <cellStyle name="Normal 68 3" xfId="25801" xr:uid="{00000000-0005-0000-0000-0000C9640000}"/>
    <cellStyle name="Normal 68 3 2" xfId="25802" xr:uid="{00000000-0005-0000-0000-0000CA640000}"/>
    <cellStyle name="Normal 68 3 2 2" xfId="25803" xr:uid="{00000000-0005-0000-0000-0000CB640000}"/>
    <cellStyle name="Normal 68 3 2 2 2" xfId="25804" xr:uid="{00000000-0005-0000-0000-0000CC640000}"/>
    <cellStyle name="Normal 68 3 2 3" xfId="25805" xr:uid="{00000000-0005-0000-0000-0000CD640000}"/>
    <cellStyle name="Normal 68 3 2 3 2" xfId="25806" xr:uid="{00000000-0005-0000-0000-0000CE640000}"/>
    <cellStyle name="Normal 68 3 2 4" xfId="25807" xr:uid="{00000000-0005-0000-0000-0000CF640000}"/>
    <cellStyle name="Normal 68 3 3" xfId="25808" xr:uid="{00000000-0005-0000-0000-0000D0640000}"/>
    <cellStyle name="Normal 68 3 3 2" xfId="25809" xr:uid="{00000000-0005-0000-0000-0000D1640000}"/>
    <cellStyle name="Normal 68 3 3 2 2" xfId="25810" xr:uid="{00000000-0005-0000-0000-0000D2640000}"/>
    <cellStyle name="Normal 68 3 3 3" xfId="25811" xr:uid="{00000000-0005-0000-0000-0000D3640000}"/>
    <cellStyle name="Normal 68 3 3 3 2" xfId="25812" xr:uid="{00000000-0005-0000-0000-0000D4640000}"/>
    <cellStyle name="Normal 68 3 3 4" xfId="25813" xr:uid="{00000000-0005-0000-0000-0000D5640000}"/>
    <cellStyle name="Normal 68 4" xfId="25814" xr:uid="{00000000-0005-0000-0000-0000D6640000}"/>
    <cellStyle name="Normal 68 4 2" xfId="25815" xr:uid="{00000000-0005-0000-0000-0000D7640000}"/>
    <cellStyle name="Normal 68 4 2 2" xfId="25816" xr:uid="{00000000-0005-0000-0000-0000D8640000}"/>
    <cellStyle name="Normal 68 4 2 2 2" xfId="25817" xr:uid="{00000000-0005-0000-0000-0000D9640000}"/>
    <cellStyle name="Normal 68 4 2 3" xfId="25818" xr:uid="{00000000-0005-0000-0000-0000DA640000}"/>
    <cellStyle name="Normal 68 4 2 3 2" xfId="25819" xr:uid="{00000000-0005-0000-0000-0000DB640000}"/>
    <cellStyle name="Normal 68 4 2 4" xfId="25820" xr:uid="{00000000-0005-0000-0000-0000DC640000}"/>
    <cellStyle name="Normal 68 4 3" xfId="25821" xr:uid="{00000000-0005-0000-0000-0000DD640000}"/>
    <cellStyle name="Normal 68 4 3 2" xfId="25822" xr:uid="{00000000-0005-0000-0000-0000DE640000}"/>
    <cellStyle name="Normal 68 4 4" xfId="25823" xr:uid="{00000000-0005-0000-0000-0000DF640000}"/>
    <cellStyle name="Normal 68 4 4 2" xfId="25824" xr:uid="{00000000-0005-0000-0000-0000E0640000}"/>
    <cellStyle name="Normal 68 4 5" xfId="25825" xr:uid="{00000000-0005-0000-0000-0000E1640000}"/>
    <cellStyle name="Normal 68 5" xfId="25826" xr:uid="{00000000-0005-0000-0000-0000E2640000}"/>
    <cellStyle name="Normal 68 5 2" xfId="25827" xr:uid="{00000000-0005-0000-0000-0000E3640000}"/>
    <cellStyle name="Normal 68 5 2 2" xfId="25828" xr:uid="{00000000-0005-0000-0000-0000E4640000}"/>
    <cellStyle name="Normal 68 5 3" xfId="25829" xr:uid="{00000000-0005-0000-0000-0000E5640000}"/>
    <cellStyle name="Normal 68 5 3 2" xfId="25830" xr:uid="{00000000-0005-0000-0000-0000E6640000}"/>
    <cellStyle name="Normal 68 5 4" xfId="25831" xr:uid="{00000000-0005-0000-0000-0000E7640000}"/>
    <cellStyle name="Normal 68 6" xfId="25832" xr:uid="{00000000-0005-0000-0000-0000E8640000}"/>
    <cellStyle name="Normal 68 6 2" xfId="25833" xr:uid="{00000000-0005-0000-0000-0000E9640000}"/>
    <cellStyle name="Normal 68 6 2 2" xfId="25834" xr:uid="{00000000-0005-0000-0000-0000EA640000}"/>
    <cellStyle name="Normal 68 6 3" xfId="25835" xr:uid="{00000000-0005-0000-0000-0000EB640000}"/>
    <cellStyle name="Normal 68 6 3 2" xfId="25836" xr:uid="{00000000-0005-0000-0000-0000EC640000}"/>
    <cellStyle name="Normal 68 6 4" xfId="25837" xr:uid="{00000000-0005-0000-0000-0000ED640000}"/>
    <cellStyle name="Normal 68 7" xfId="25838" xr:uid="{00000000-0005-0000-0000-0000EE640000}"/>
    <cellStyle name="Normal 68 8" xfId="25839" xr:uid="{00000000-0005-0000-0000-0000EF640000}"/>
    <cellStyle name="Normal 68 8 2" xfId="25840" xr:uid="{00000000-0005-0000-0000-0000F0640000}"/>
    <cellStyle name="Normal 68 9" xfId="25841" xr:uid="{00000000-0005-0000-0000-0000F1640000}"/>
    <cellStyle name="Normal 68 9 2" xfId="25842" xr:uid="{00000000-0005-0000-0000-0000F2640000}"/>
    <cellStyle name="Normal 69" xfId="25843" xr:uid="{00000000-0005-0000-0000-0000F3640000}"/>
    <cellStyle name="Normal 69 10" xfId="25844" xr:uid="{00000000-0005-0000-0000-0000F4640000}"/>
    <cellStyle name="Normal 69 10 2" xfId="25845" xr:uid="{00000000-0005-0000-0000-0000F5640000}"/>
    <cellStyle name="Normal 69 11" xfId="25846" xr:uid="{00000000-0005-0000-0000-0000F6640000}"/>
    <cellStyle name="Normal 69 12" xfId="25847" xr:uid="{00000000-0005-0000-0000-0000F7640000}"/>
    <cellStyle name="Normal 69 2" xfId="25848" xr:uid="{00000000-0005-0000-0000-0000F8640000}"/>
    <cellStyle name="Normal 69 2 2" xfId="25849" xr:uid="{00000000-0005-0000-0000-0000F9640000}"/>
    <cellStyle name="Normal 69 2 2 2" xfId="25850" xr:uid="{00000000-0005-0000-0000-0000FA640000}"/>
    <cellStyle name="Normal 69 2 2 2 2" xfId="25851" xr:uid="{00000000-0005-0000-0000-0000FB640000}"/>
    <cellStyle name="Normal 69 2 2 2 2 2" xfId="25852" xr:uid="{00000000-0005-0000-0000-0000FC640000}"/>
    <cellStyle name="Normal 69 2 2 2 3" xfId="25853" xr:uid="{00000000-0005-0000-0000-0000FD640000}"/>
    <cellStyle name="Normal 69 2 2 2 3 2" xfId="25854" xr:uid="{00000000-0005-0000-0000-0000FE640000}"/>
    <cellStyle name="Normal 69 2 2 2 4" xfId="25855" xr:uid="{00000000-0005-0000-0000-0000FF640000}"/>
    <cellStyle name="Normal 69 2 2 3" xfId="25856" xr:uid="{00000000-0005-0000-0000-000000650000}"/>
    <cellStyle name="Normal 69 2 2 3 2" xfId="25857" xr:uid="{00000000-0005-0000-0000-000001650000}"/>
    <cellStyle name="Normal 69 2 2 4" xfId="25858" xr:uid="{00000000-0005-0000-0000-000002650000}"/>
    <cellStyle name="Normal 69 2 2 4 2" xfId="25859" xr:uid="{00000000-0005-0000-0000-000003650000}"/>
    <cellStyle name="Normal 69 2 2 5" xfId="25860" xr:uid="{00000000-0005-0000-0000-000004650000}"/>
    <cellStyle name="Normal 69 2 3" xfId="25861" xr:uid="{00000000-0005-0000-0000-000005650000}"/>
    <cellStyle name="Normal 69 2 3 2" xfId="25862" xr:uid="{00000000-0005-0000-0000-000006650000}"/>
    <cellStyle name="Normal 69 2 3 2 2" xfId="25863" xr:uid="{00000000-0005-0000-0000-000007650000}"/>
    <cellStyle name="Normal 69 2 3 2 2 2" xfId="25864" xr:uid="{00000000-0005-0000-0000-000008650000}"/>
    <cellStyle name="Normal 69 2 3 2 3" xfId="25865" xr:uid="{00000000-0005-0000-0000-000009650000}"/>
    <cellStyle name="Normal 69 2 3 2 3 2" xfId="25866" xr:uid="{00000000-0005-0000-0000-00000A650000}"/>
    <cellStyle name="Normal 69 2 3 2 4" xfId="25867" xr:uid="{00000000-0005-0000-0000-00000B650000}"/>
    <cellStyle name="Normal 69 2 3 3" xfId="25868" xr:uid="{00000000-0005-0000-0000-00000C650000}"/>
    <cellStyle name="Normal 69 2 3 3 2" xfId="25869" xr:uid="{00000000-0005-0000-0000-00000D650000}"/>
    <cellStyle name="Normal 69 2 3 4" xfId="25870" xr:uid="{00000000-0005-0000-0000-00000E650000}"/>
    <cellStyle name="Normal 69 2 3 4 2" xfId="25871" xr:uid="{00000000-0005-0000-0000-00000F650000}"/>
    <cellStyle name="Normal 69 2 3 5" xfId="25872" xr:uid="{00000000-0005-0000-0000-000010650000}"/>
    <cellStyle name="Normal 69 2 4" xfId="25873" xr:uid="{00000000-0005-0000-0000-000011650000}"/>
    <cellStyle name="Normal 69 2 4 2" xfId="25874" xr:uid="{00000000-0005-0000-0000-000012650000}"/>
    <cellStyle name="Normal 69 2 4 2 2" xfId="25875" xr:uid="{00000000-0005-0000-0000-000013650000}"/>
    <cellStyle name="Normal 69 2 4 3" xfId="25876" xr:uid="{00000000-0005-0000-0000-000014650000}"/>
    <cellStyle name="Normal 69 2 4 3 2" xfId="25877" xr:uid="{00000000-0005-0000-0000-000015650000}"/>
    <cellStyle name="Normal 69 2 4 4" xfId="25878" xr:uid="{00000000-0005-0000-0000-000016650000}"/>
    <cellStyle name="Normal 69 2 5" xfId="25879" xr:uid="{00000000-0005-0000-0000-000017650000}"/>
    <cellStyle name="Normal 69 2 5 2" xfId="25880" xr:uid="{00000000-0005-0000-0000-000018650000}"/>
    <cellStyle name="Normal 69 2 6" xfId="25881" xr:uid="{00000000-0005-0000-0000-000019650000}"/>
    <cellStyle name="Normal 69 2 6 2" xfId="25882" xr:uid="{00000000-0005-0000-0000-00001A650000}"/>
    <cellStyle name="Normal 69 2 7" xfId="25883" xr:uid="{00000000-0005-0000-0000-00001B650000}"/>
    <cellStyle name="Normal 69 2 7 2" xfId="25884" xr:uid="{00000000-0005-0000-0000-00001C650000}"/>
    <cellStyle name="Normal 69 2 8" xfId="25885" xr:uid="{00000000-0005-0000-0000-00001D650000}"/>
    <cellStyle name="Normal 69 2 9" xfId="25886" xr:uid="{00000000-0005-0000-0000-00001E650000}"/>
    <cellStyle name="Normal 69 3" xfId="25887" xr:uid="{00000000-0005-0000-0000-00001F650000}"/>
    <cellStyle name="Normal 69 3 2" xfId="25888" xr:uid="{00000000-0005-0000-0000-000020650000}"/>
    <cellStyle name="Normal 69 3 2 2" xfId="25889" xr:uid="{00000000-0005-0000-0000-000021650000}"/>
    <cellStyle name="Normal 69 3 2 2 2" xfId="25890" xr:uid="{00000000-0005-0000-0000-000022650000}"/>
    <cellStyle name="Normal 69 3 2 3" xfId="25891" xr:uid="{00000000-0005-0000-0000-000023650000}"/>
    <cellStyle name="Normal 69 3 2 3 2" xfId="25892" xr:uid="{00000000-0005-0000-0000-000024650000}"/>
    <cellStyle name="Normal 69 3 2 4" xfId="25893" xr:uid="{00000000-0005-0000-0000-000025650000}"/>
    <cellStyle name="Normal 69 3 3" xfId="25894" xr:uid="{00000000-0005-0000-0000-000026650000}"/>
    <cellStyle name="Normal 69 3 3 2" xfId="25895" xr:uid="{00000000-0005-0000-0000-000027650000}"/>
    <cellStyle name="Normal 69 3 3 2 2" xfId="25896" xr:uid="{00000000-0005-0000-0000-000028650000}"/>
    <cellStyle name="Normal 69 3 3 3" xfId="25897" xr:uid="{00000000-0005-0000-0000-000029650000}"/>
    <cellStyle name="Normal 69 3 3 3 2" xfId="25898" xr:uid="{00000000-0005-0000-0000-00002A650000}"/>
    <cellStyle name="Normal 69 3 3 4" xfId="25899" xr:uid="{00000000-0005-0000-0000-00002B650000}"/>
    <cellStyle name="Normal 69 4" xfId="25900" xr:uid="{00000000-0005-0000-0000-00002C650000}"/>
    <cellStyle name="Normal 69 4 2" xfId="25901" xr:uid="{00000000-0005-0000-0000-00002D650000}"/>
    <cellStyle name="Normal 69 4 2 2" xfId="25902" xr:uid="{00000000-0005-0000-0000-00002E650000}"/>
    <cellStyle name="Normal 69 4 2 2 2" xfId="25903" xr:uid="{00000000-0005-0000-0000-00002F650000}"/>
    <cellStyle name="Normal 69 4 2 3" xfId="25904" xr:uid="{00000000-0005-0000-0000-000030650000}"/>
    <cellStyle name="Normal 69 4 2 3 2" xfId="25905" xr:uid="{00000000-0005-0000-0000-000031650000}"/>
    <cellStyle name="Normal 69 4 2 4" xfId="25906" xr:uid="{00000000-0005-0000-0000-000032650000}"/>
    <cellStyle name="Normal 69 4 3" xfId="25907" xr:uid="{00000000-0005-0000-0000-000033650000}"/>
    <cellStyle name="Normal 69 4 3 2" xfId="25908" xr:uid="{00000000-0005-0000-0000-000034650000}"/>
    <cellStyle name="Normal 69 4 4" xfId="25909" xr:uid="{00000000-0005-0000-0000-000035650000}"/>
    <cellStyle name="Normal 69 4 4 2" xfId="25910" xr:uid="{00000000-0005-0000-0000-000036650000}"/>
    <cellStyle name="Normal 69 4 5" xfId="25911" xr:uid="{00000000-0005-0000-0000-000037650000}"/>
    <cellStyle name="Normal 69 5" xfId="25912" xr:uid="{00000000-0005-0000-0000-000038650000}"/>
    <cellStyle name="Normal 69 5 2" xfId="25913" xr:uid="{00000000-0005-0000-0000-000039650000}"/>
    <cellStyle name="Normal 69 5 2 2" xfId="25914" xr:uid="{00000000-0005-0000-0000-00003A650000}"/>
    <cellStyle name="Normal 69 5 3" xfId="25915" xr:uid="{00000000-0005-0000-0000-00003B650000}"/>
    <cellStyle name="Normal 69 5 3 2" xfId="25916" xr:uid="{00000000-0005-0000-0000-00003C650000}"/>
    <cellStyle name="Normal 69 5 4" xfId="25917" xr:uid="{00000000-0005-0000-0000-00003D650000}"/>
    <cellStyle name="Normal 69 6" xfId="25918" xr:uid="{00000000-0005-0000-0000-00003E650000}"/>
    <cellStyle name="Normal 69 6 2" xfId="25919" xr:uid="{00000000-0005-0000-0000-00003F650000}"/>
    <cellStyle name="Normal 69 6 2 2" xfId="25920" xr:uid="{00000000-0005-0000-0000-000040650000}"/>
    <cellStyle name="Normal 69 6 3" xfId="25921" xr:uid="{00000000-0005-0000-0000-000041650000}"/>
    <cellStyle name="Normal 69 6 3 2" xfId="25922" xr:uid="{00000000-0005-0000-0000-000042650000}"/>
    <cellStyle name="Normal 69 6 4" xfId="25923" xr:uid="{00000000-0005-0000-0000-000043650000}"/>
    <cellStyle name="Normal 69 7" xfId="25924" xr:uid="{00000000-0005-0000-0000-000044650000}"/>
    <cellStyle name="Normal 69 8" xfId="25925" xr:uid="{00000000-0005-0000-0000-000045650000}"/>
    <cellStyle name="Normal 69 8 2" xfId="25926" xr:uid="{00000000-0005-0000-0000-000046650000}"/>
    <cellStyle name="Normal 69 9" xfId="25927" xr:uid="{00000000-0005-0000-0000-000047650000}"/>
    <cellStyle name="Normal 69 9 2" xfId="25928" xr:uid="{00000000-0005-0000-0000-000048650000}"/>
    <cellStyle name="Normal 7" xfId="25929" xr:uid="{00000000-0005-0000-0000-000049650000}"/>
    <cellStyle name="Normal 7 10" xfId="25930" xr:uid="{00000000-0005-0000-0000-00004A650000}"/>
    <cellStyle name="Normal 7 10 2" xfId="25931" xr:uid="{00000000-0005-0000-0000-00004B650000}"/>
    <cellStyle name="Normal 7 10 2 2" xfId="25932" xr:uid="{00000000-0005-0000-0000-00004C650000}"/>
    <cellStyle name="Normal 7 10 3" xfId="25933" xr:uid="{00000000-0005-0000-0000-00004D650000}"/>
    <cellStyle name="Normal 7 10 3 2" xfId="25934" xr:uid="{00000000-0005-0000-0000-00004E650000}"/>
    <cellStyle name="Normal 7 10 4" xfId="25935" xr:uid="{00000000-0005-0000-0000-00004F650000}"/>
    <cellStyle name="Normal 7 11" xfId="25936" xr:uid="{00000000-0005-0000-0000-000050650000}"/>
    <cellStyle name="Normal 7 2" xfId="25937" xr:uid="{00000000-0005-0000-0000-000051650000}"/>
    <cellStyle name="Normal 7 2 2" xfId="25938" xr:uid="{00000000-0005-0000-0000-000052650000}"/>
    <cellStyle name="Normal 7 2 2 10" xfId="25939" xr:uid="{00000000-0005-0000-0000-000053650000}"/>
    <cellStyle name="Normal 7 2 2 10 2" xfId="25940" xr:uid="{00000000-0005-0000-0000-000054650000}"/>
    <cellStyle name="Normal 7 2 2 11" xfId="25941" xr:uid="{00000000-0005-0000-0000-000055650000}"/>
    <cellStyle name="Normal 7 2 2 11 2" xfId="25942" xr:uid="{00000000-0005-0000-0000-000056650000}"/>
    <cellStyle name="Normal 7 2 2 12" xfId="25943" xr:uid="{00000000-0005-0000-0000-000057650000}"/>
    <cellStyle name="Normal 7 2 2 12 2" xfId="25944" xr:uid="{00000000-0005-0000-0000-000058650000}"/>
    <cellStyle name="Normal 7 2 2 2" xfId="25945" xr:uid="{00000000-0005-0000-0000-000059650000}"/>
    <cellStyle name="Normal 7 2 2 2 10" xfId="25946" xr:uid="{00000000-0005-0000-0000-00005A650000}"/>
    <cellStyle name="Normal 7 2 2 2 2" xfId="25947" xr:uid="{00000000-0005-0000-0000-00005B650000}"/>
    <cellStyle name="Normal 7 2 2 2 2 2" xfId="25948" xr:uid="{00000000-0005-0000-0000-00005C650000}"/>
    <cellStyle name="Normal 7 2 2 2 2 2 2" xfId="25949" xr:uid="{00000000-0005-0000-0000-00005D650000}"/>
    <cellStyle name="Normal 7 2 2 2 2 2 2 2" xfId="25950" xr:uid="{00000000-0005-0000-0000-00005E650000}"/>
    <cellStyle name="Normal 7 2 2 2 2 2 2 2 2" xfId="25951" xr:uid="{00000000-0005-0000-0000-00005F650000}"/>
    <cellStyle name="Normal 7 2 2 2 2 2 2 3" xfId="25952" xr:uid="{00000000-0005-0000-0000-000060650000}"/>
    <cellStyle name="Normal 7 2 2 2 2 2 2 3 2" xfId="25953" xr:uid="{00000000-0005-0000-0000-000061650000}"/>
    <cellStyle name="Normal 7 2 2 2 2 2 2 4" xfId="25954" xr:uid="{00000000-0005-0000-0000-000062650000}"/>
    <cellStyle name="Normal 7 2 2 2 2 2 3" xfId="25955" xr:uid="{00000000-0005-0000-0000-000063650000}"/>
    <cellStyle name="Normal 7 2 2 2 2 2 3 2" xfId="25956" xr:uid="{00000000-0005-0000-0000-000064650000}"/>
    <cellStyle name="Normal 7 2 2 2 2 2 4" xfId="25957" xr:uid="{00000000-0005-0000-0000-000065650000}"/>
    <cellStyle name="Normal 7 2 2 2 2 2 4 2" xfId="25958" xr:uid="{00000000-0005-0000-0000-000066650000}"/>
    <cellStyle name="Normal 7 2 2 2 2 2 5" xfId="25959" xr:uid="{00000000-0005-0000-0000-000067650000}"/>
    <cellStyle name="Normal 7 2 2 2 2 3" xfId="25960" xr:uid="{00000000-0005-0000-0000-000068650000}"/>
    <cellStyle name="Normal 7 2 2 2 2 3 2" xfId="25961" xr:uid="{00000000-0005-0000-0000-000069650000}"/>
    <cellStyle name="Normal 7 2 2 2 2 3 2 2" xfId="25962" xr:uid="{00000000-0005-0000-0000-00006A650000}"/>
    <cellStyle name="Normal 7 2 2 2 2 3 2 2 2" xfId="25963" xr:uid="{00000000-0005-0000-0000-00006B650000}"/>
    <cellStyle name="Normal 7 2 2 2 2 3 2 3" xfId="25964" xr:uid="{00000000-0005-0000-0000-00006C650000}"/>
    <cellStyle name="Normal 7 2 2 2 2 3 2 3 2" xfId="25965" xr:uid="{00000000-0005-0000-0000-00006D650000}"/>
    <cellStyle name="Normal 7 2 2 2 2 3 2 4" xfId="25966" xr:uid="{00000000-0005-0000-0000-00006E650000}"/>
    <cellStyle name="Normal 7 2 2 2 2 3 3" xfId="25967" xr:uid="{00000000-0005-0000-0000-00006F650000}"/>
    <cellStyle name="Normal 7 2 2 2 2 3 3 2" xfId="25968" xr:uid="{00000000-0005-0000-0000-000070650000}"/>
    <cellStyle name="Normal 7 2 2 2 2 3 4" xfId="25969" xr:uid="{00000000-0005-0000-0000-000071650000}"/>
    <cellStyle name="Normal 7 2 2 2 2 3 4 2" xfId="25970" xr:uid="{00000000-0005-0000-0000-000072650000}"/>
    <cellStyle name="Normal 7 2 2 2 2 3 5" xfId="25971" xr:uid="{00000000-0005-0000-0000-000073650000}"/>
    <cellStyle name="Normal 7 2 2 2 2 4" xfId="25972" xr:uid="{00000000-0005-0000-0000-000074650000}"/>
    <cellStyle name="Normal 7 2 2 2 2 4 2" xfId="25973" xr:uid="{00000000-0005-0000-0000-000075650000}"/>
    <cellStyle name="Normal 7 2 2 2 2 4 2 2" xfId="25974" xr:uid="{00000000-0005-0000-0000-000076650000}"/>
    <cellStyle name="Normal 7 2 2 2 2 4 3" xfId="25975" xr:uid="{00000000-0005-0000-0000-000077650000}"/>
    <cellStyle name="Normal 7 2 2 2 2 4 3 2" xfId="25976" xr:uid="{00000000-0005-0000-0000-000078650000}"/>
    <cellStyle name="Normal 7 2 2 2 2 4 4" xfId="25977" xr:uid="{00000000-0005-0000-0000-000079650000}"/>
    <cellStyle name="Normal 7 2 2 2 2 5" xfId="25978" xr:uid="{00000000-0005-0000-0000-00007A650000}"/>
    <cellStyle name="Normal 7 2 2 2 2 5 2" xfId="25979" xr:uid="{00000000-0005-0000-0000-00007B650000}"/>
    <cellStyle name="Normal 7 2 2 2 2 6" xfId="25980" xr:uid="{00000000-0005-0000-0000-00007C650000}"/>
    <cellStyle name="Normal 7 2 2 2 2 6 2" xfId="25981" xr:uid="{00000000-0005-0000-0000-00007D650000}"/>
    <cellStyle name="Normal 7 2 2 2 2 7" xfId="25982" xr:uid="{00000000-0005-0000-0000-00007E650000}"/>
    <cellStyle name="Normal 7 2 2 2 2 7 2" xfId="25983" xr:uid="{00000000-0005-0000-0000-00007F650000}"/>
    <cellStyle name="Normal 7 2 2 2 2 8" xfId="25984" xr:uid="{00000000-0005-0000-0000-000080650000}"/>
    <cellStyle name="Normal 7 2 2 2 2 9" xfId="25985" xr:uid="{00000000-0005-0000-0000-000081650000}"/>
    <cellStyle name="Normal 7 2 2 2 3" xfId="25986" xr:uid="{00000000-0005-0000-0000-000082650000}"/>
    <cellStyle name="Normal 7 2 2 2 3 2" xfId="25987" xr:uid="{00000000-0005-0000-0000-000083650000}"/>
    <cellStyle name="Normal 7 2 2 2 3 2 2" xfId="25988" xr:uid="{00000000-0005-0000-0000-000084650000}"/>
    <cellStyle name="Normal 7 2 2 2 3 2 2 2" xfId="25989" xr:uid="{00000000-0005-0000-0000-000085650000}"/>
    <cellStyle name="Normal 7 2 2 2 3 2 3" xfId="25990" xr:uid="{00000000-0005-0000-0000-000086650000}"/>
    <cellStyle name="Normal 7 2 2 2 3 2 3 2" xfId="25991" xr:uid="{00000000-0005-0000-0000-000087650000}"/>
    <cellStyle name="Normal 7 2 2 2 3 2 4" xfId="25992" xr:uid="{00000000-0005-0000-0000-000088650000}"/>
    <cellStyle name="Normal 7 2 2 2 3 3" xfId="25993" xr:uid="{00000000-0005-0000-0000-000089650000}"/>
    <cellStyle name="Normal 7 2 2 2 3 3 2" xfId="25994" xr:uid="{00000000-0005-0000-0000-00008A650000}"/>
    <cellStyle name="Normal 7 2 2 2 3 4" xfId="25995" xr:uid="{00000000-0005-0000-0000-00008B650000}"/>
    <cellStyle name="Normal 7 2 2 2 3 4 2" xfId="25996" xr:uid="{00000000-0005-0000-0000-00008C650000}"/>
    <cellStyle name="Normal 7 2 2 2 3 5" xfId="25997" xr:uid="{00000000-0005-0000-0000-00008D650000}"/>
    <cellStyle name="Normal 7 2 2 2 4" xfId="25998" xr:uid="{00000000-0005-0000-0000-00008E650000}"/>
    <cellStyle name="Normal 7 2 2 2 4 2" xfId="25999" xr:uid="{00000000-0005-0000-0000-00008F650000}"/>
    <cellStyle name="Normal 7 2 2 2 4 2 2" xfId="26000" xr:uid="{00000000-0005-0000-0000-000090650000}"/>
    <cellStyle name="Normal 7 2 2 2 4 2 2 2" xfId="26001" xr:uid="{00000000-0005-0000-0000-000091650000}"/>
    <cellStyle name="Normal 7 2 2 2 4 2 3" xfId="26002" xr:uid="{00000000-0005-0000-0000-000092650000}"/>
    <cellStyle name="Normal 7 2 2 2 4 2 3 2" xfId="26003" xr:uid="{00000000-0005-0000-0000-000093650000}"/>
    <cellStyle name="Normal 7 2 2 2 4 2 4" xfId="26004" xr:uid="{00000000-0005-0000-0000-000094650000}"/>
    <cellStyle name="Normal 7 2 2 2 4 3" xfId="26005" xr:uid="{00000000-0005-0000-0000-000095650000}"/>
    <cellStyle name="Normal 7 2 2 2 4 3 2" xfId="26006" xr:uid="{00000000-0005-0000-0000-000096650000}"/>
    <cellStyle name="Normal 7 2 2 2 4 4" xfId="26007" xr:uid="{00000000-0005-0000-0000-000097650000}"/>
    <cellStyle name="Normal 7 2 2 2 4 4 2" xfId="26008" xr:uid="{00000000-0005-0000-0000-000098650000}"/>
    <cellStyle name="Normal 7 2 2 2 4 5" xfId="26009" xr:uid="{00000000-0005-0000-0000-000099650000}"/>
    <cellStyle name="Normal 7 2 2 2 5" xfId="26010" xr:uid="{00000000-0005-0000-0000-00009A650000}"/>
    <cellStyle name="Normal 7 2 2 2 5 2" xfId="26011" xr:uid="{00000000-0005-0000-0000-00009B650000}"/>
    <cellStyle name="Normal 7 2 2 2 5 2 2" xfId="26012" xr:uid="{00000000-0005-0000-0000-00009C650000}"/>
    <cellStyle name="Normal 7 2 2 2 5 3" xfId="26013" xr:uid="{00000000-0005-0000-0000-00009D650000}"/>
    <cellStyle name="Normal 7 2 2 2 5 3 2" xfId="26014" xr:uid="{00000000-0005-0000-0000-00009E650000}"/>
    <cellStyle name="Normal 7 2 2 2 5 4" xfId="26015" xr:uid="{00000000-0005-0000-0000-00009F650000}"/>
    <cellStyle name="Normal 7 2 2 2 6" xfId="26016" xr:uid="{00000000-0005-0000-0000-0000A0650000}"/>
    <cellStyle name="Normal 7 2 2 2 6 2" xfId="26017" xr:uid="{00000000-0005-0000-0000-0000A1650000}"/>
    <cellStyle name="Normal 7 2 2 2 7" xfId="26018" xr:uid="{00000000-0005-0000-0000-0000A2650000}"/>
    <cellStyle name="Normal 7 2 2 2 7 2" xfId="26019" xr:uid="{00000000-0005-0000-0000-0000A3650000}"/>
    <cellStyle name="Normal 7 2 2 2 8" xfId="26020" xr:uid="{00000000-0005-0000-0000-0000A4650000}"/>
    <cellStyle name="Normal 7 2 2 2 8 2" xfId="26021" xr:uid="{00000000-0005-0000-0000-0000A5650000}"/>
    <cellStyle name="Normal 7 2 2 2 9" xfId="26022" xr:uid="{00000000-0005-0000-0000-0000A6650000}"/>
    <cellStyle name="Normal 7 2 2 3" xfId="26023" xr:uid="{00000000-0005-0000-0000-0000A7650000}"/>
    <cellStyle name="Normal 7 2 2 3 2" xfId="26024" xr:uid="{00000000-0005-0000-0000-0000A8650000}"/>
    <cellStyle name="Normal 7 2 2 3 2 2" xfId="26025" xr:uid="{00000000-0005-0000-0000-0000A9650000}"/>
    <cellStyle name="Normal 7 2 2 3 2 2 2" xfId="26026" xr:uid="{00000000-0005-0000-0000-0000AA650000}"/>
    <cellStyle name="Normal 7 2 2 3 2 3" xfId="26027" xr:uid="{00000000-0005-0000-0000-0000AB650000}"/>
    <cellStyle name="Normal 7 2 2 3 2 3 2" xfId="26028" xr:uid="{00000000-0005-0000-0000-0000AC650000}"/>
    <cellStyle name="Normal 7 2 2 3 2 4" xfId="26029" xr:uid="{00000000-0005-0000-0000-0000AD650000}"/>
    <cellStyle name="Normal 7 2 2 3 3" xfId="26030" xr:uid="{00000000-0005-0000-0000-0000AE650000}"/>
    <cellStyle name="Normal 7 2 2 3 3 2" xfId="26031" xr:uid="{00000000-0005-0000-0000-0000AF650000}"/>
    <cellStyle name="Normal 7 2 2 3 3 2 2" xfId="26032" xr:uid="{00000000-0005-0000-0000-0000B0650000}"/>
    <cellStyle name="Normal 7 2 2 3 3 3" xfId="26033" xr:uid="{00000000-0005-0000-0000-0000B1650000}"/>
    <cellStyle name="Normal 7 2 2 3 3 3 2" xfId="26034" xr:uid="{00000000-0005-0000-0000-0000B2650000}"/>
    <cellStyle name="Normal 7 2 2 3 3 4" xfId="26035" xr:uid="{00000000-0005-0000-0000-0000B3650000}"/>
    <cellStyle name="Normal 7 2 2 3 4" xfId="26036" xr:uid="{00000000-0005-0000-0000-0000B4650000}"/>
    <cellStyle name="Normal 7 2 2 3 5" xfId="26037" xr:uid="{00000000-0005-0000-0000-0000B5650000}"/>
    <cellStyle name="Normal 7 2 2 3 5 2" xfId="26038" xr:uid="{00000000-0005-0000-0000-0000B6650000}"/>
    <cellStyle name="Normal 7 2 2 3 6" xfId="26039" xr:uid="{00000000-0005-0000-0000-0000B7650000}"/>
    <cellStyle name="Normal 7 2 2 3 6 2" xfId="26040" xr:uid="{00000000-0005-0000-0000-0000B8650000}"/>
    <cellStyle name="Normal 7 2 2 3 7" xfId="26041" xr:uid="{00000000-0005-0000-0000-0000B9650000}"/>
    <cellStyle name="Normal 7 2 2 3 7 2" xfId="26042" xr:uid="{00000000-0005-0000-0000-0000BA650000}"/>
    <cellStyle name="Normal 7 2 2 4" xfId="26043" xr:uid="{00000000-0005-0000-0000-0000BB650000}"/>
    <cellStyle name="Normal 7 2 2 4 2" xfId="26044" xr:uid="{00000000-0005-0000-0000-0000BC650000}"/>
    <cellStyle name="Normal 7 2 2 4 2 2" xfId="26045" xr:uid="{00000000-0005-0000-0000-0000BD650000}"/>
    <cellStyle name="Normal 7 2 2 4 2 2 2" xfId="26046" xr:uid="{00000000-0005-0000-0000-0000BE650000}"/>
    <cellStyle name="Normal 7 2 2 4 2 3" xfId="26047" xr:uid="{00000000-0005-0000-0000-0000BF650000}"/>
    <cellStyle name="Normal 7 2 2 4 2 3 2" xfId="26048" xr:uid="{00000000-0005-0000-0000-0000C0650000}"/>
    <cellStyle name="Normal 7 2 2 4 2 4" xfId="26049" xr:uid="{00000000-0005-0000-0000-0000C1650000}"/>
    <cellStyle name="Normal 7 2 2 4 3" xfId="26050" xr:uid="{00000000-0005-0000-0000-0000C2650000}"/>
    <cellStyle name="Normal 7 2 2 4 3 2" xfId="26051" xr:uid="{00000000-0005-0000-0000-0000C3650000}"/>
    <cellStyle name="Normal 7 2 2 4 3 2 2" xfId="26052" xr:uid="{00000000-0005-0000-0000-0000C4650000}"/>
    <cellStyle name="Normal 7 2 2 4 3 3" xfId="26053" xr:uid="{00000000-0005-0000-0000-0000C5650000}"/>
    <cellStyle name="Normal 7 2 2 4 3 3 2" xfId="26054" xr:uid="{00000000-0005-0000-0000-0000C6650000}"/>
    <cellStyle name="Normal 7 2 2 4 3 4" xfId="26055" xr:uid="{00000000-0005-0000-0000-0000C7650000}"/>
    <cellStyle name="Normal 7 2 2 4 4" xfId="26056" xr:uid="{00000000-0005-0000-0000-0000C8650000}"/>
    <cellStyle name="Normal 7 2 2 4 5" xfId="26057" xr:uid="{00000000-0005-0000-0000-0000C9650000}"/>
    <cellStyle name="Normal 7 2 2 4 5 2" xfId="26058" xr:uid="{00000000-0005-0000-0000-0000CA650000}"/>
    <cellStyle name="Normal 7 2 2 4 6" xfId="26059" xr:uid="{00000000-0005-0000-0000-0000CB650000}"/>
    <cellStyle name="Normal 7 2 2 4 6 2" xfId="26060" xr:uid="{00000000-0005-0000-0000-0000CC650000}"/>
    <cellStyle name="Normal 7 2 2 4 7" xfId="26061" xr:uid="{00000000-0005-0000-0000-0000CD650000}"/>
    <cellStyle name="Normal 7 2 2 5" xfId="26062" xr:uid="{00000000-0005-0000-0000-0000CE650000}"/>
    <cellStyle name="Normal 7 2 2 5 2" xfId="26063" xr:uid="{00000000-0005-0000-0000-0000CF650000}"/>
    <cellStyle name="Normal 7 2 2 5 2 2" xfId="26064" xr:uid="{00000000-0005-0000-0000-0000D0650000}"/>
    <cellStyle name="Normal 7 2 2 5 3" xfId="26065" xr:uid="{00000000-0005-0000-0000-0000D1650000}"/>
    <cellStyle name="Normal 7 2 2 5 3 2" xfId="26066" xr:uid="{00000000-0005-0000-0000-0000D2650000}"/>
    <cellStyle name="Normal 7 2 2 5 4" xfId="26067" xr:uid="{00000000-0005-0000-0000-0000D3650000}"/>
    <cellStyle name="Normal 7 2 2 6" xfId="26068" xr:uid="{00000000-0005-0000-0000-0000D4650000}"/>
    <cellStyle name="Normal 7 2 2 6 2" xfId="26069" xr:uid="{00000000-0005-0000-0000-0000D5650000}"/>
    <cellStyle name="Normal 7 2 2 6 2 2" xfId="26070" xr:uid="{00000000-0005-0000-0000-0000D6650000}"/>
    <cellStyle name="Normal 7 2 2 6 3" xfId="26071" xr:uid="{00000000-0005-0000-0000-0000D7650000}"/>
    <cellStyle name="Normal 7 2 2 6 3 2" xfId="26072" xr:uid="{00000000-0005-0000-0000-0000D8650000}"/>
    <cellStyle name="Normal 7 2 2 6 4" xfId="26073" xr:uid="{00000000-0005-0000-0000-0000D9650000}"/>
    <cellStyle name="Normal 7 2 2 7" xfId="26074" xr:uid="{00000000-0005-0000-0000-0000DA650000}"/>
    <cellStyle name="Normal 7 2 2 7 2" xfId="26075" xr:uid="{00000000-0005-0000-0000-0000DB650000}"/>
    <cellStyle name="Normal 7 2 2 7 2 2" xfId="26076" xr:uid="{00000000-0005-0000-0000-0000DC650000}"/>
    <cellStyle name="Normal 7 2 2 7 3" xfId="26077" xr:uid="{00000000-0005-0000-0000-0000DD650000}"/>
    <cellStyle name="Normal 7 2 2 7 3 2" xfId="26078" xr:uid="{00000000-0005-0000-0000-0000DE650000}"/>
    <cellStyle name="Normal 7 2 2 7 4" xfId="26079" xr:uid="{00000000-0005-0000-0000-0000DF650000}"/>
    <cellStyle name="Normal 7 2 2 8" xfId="26080" xr:uid="{00000000-0005-0000-0000-0000E0650000}"/>
    <cellStyle name="Normal 7 2 2 9" xfId="26081" xr:uid="{00000000-0005-0000-0000-0000E1650000}"/>
    <cellStyle name="Normal 7 2 3" xfId="26082" xr:uid="{00000000-0005-0000-0000-0000E2650000}"/>
    <cellStyle name="Normal 7 2 3 10" xfId="26083" xr:uid="{00000000-0005-0000-0000-0000E3650000}"/>
    <cellStyle name="Normal 7 2 3 2" xfId="26084" xr:uid="{00000000-0005-0000-0000-0000E4650000}"/>
    <cellStyle name="Normal 7 2 3 2 2" xfId="26085" xr:uid="{00000000-0005-0000-0000-0000E5650000}"/>
    <cellStyle name="Normal 7 2 3 2 2 2" xfId="26086" xr:uid="{00000000-0005-0000-0000-0000E6650000}"/>
    <cellStyle name="Normal 7 2 3 2 2 2 2" xfId="26087" xr:uid="{00000000-0005-0000-0000-0000E7650000}"/>
    <cellStyle name="Normal 7 2 3 2 2 2 2 2" xfId="26088" xr:uid="{00000000-0005-0000-0000-0000E8650000}"/>
    <cellStyle name="Normal 7 2 3 2 2 2 3" xfId="26089" xr:uid="{00000000-0005-0000-0000-0000E9650000}"/>
    <cellStyle name="Normal 7 2 3 2 2 2 3 2" xfId="26090" xr:uid="{00000000-0005-0000-0000-0000EA650000}"/>
    <cellStyle name="Normal 7 2 3 2 2 2 4" xfId="26091" xr:uid="{00000000-0005-0000-0000-0000EB650000}"/>
    <cellStyle name="Normal 7 2 3 2 2 3" xfId="26092" xr:uid="{00000000-0005-0000-0000-0000EC650000}"/>
    <cellStyle name="Normal 7 2 3 2 2 3 2" xfId="26093" xr:uid="{00000000-0005-0000-0000-0000ED650000}"/>
    <cellStyle name="Normal 7 2 3 2 2 4" xfId="26094" xr:uid="{00000000-0005-0000-0000-0000EE650000}"/>
    <cellStyle name="Normal 7 2 3 2 2 4 2" xfId="26095" xr:uid="{00000000-0005-0000-0000-0000EF650000}"/>
    <cellStyle name="Normal 7 2 3 2 2 5" xfId="26096" xr:uid="{00000000-0005-0000-0000-0000F0650000}"/>
    <cellStyle name="Normal 7 2 3 2 3" xfId="26097" xr:uid="{00000000-0005-0000-0000-0000F1650000}"/>
    <cellStyle name="Normal 7 2 3 2 3 2" xfId="26098" xr:uid="{00000000-0005-0000-0000-0000F2650000}"/>
    <cellStyle name="Normal 7 2 3 2 3 2 2" xfId="26099" xr:uid="{00000000-0005-0000-0000-0000F3650000}"/>
    <cellStyle name="Normal 7 2 3 2 3 2 2 2" xfId="26100" xr:uid="{00000000-0005-0000-0000-0000F4650000}"/>
    <cellStyle name="Normal 7 2 3 2 3 2 3" xfId="26101" xr:uid="{00000000-0005-0000-0000-0000F5650000}"/>
    <cellStyle name="Normal 7 2 3 2 3 2 3 2" xfId="26102" xr:uid="{00000000-0005-0000-0000-0000F6650000}"/>
    <cellStyle name="Normal 7 2 3 2 3 2 4" xfId="26103" xr:uid="{00000000-0005-0000-0000-0000F7650000}"/>
    <cellStyle name="Normal 7 2 3 2 3 3" xfId="26104" xr:uid="{00000000-0005-0000-0000-0000F8650000}"/>
    <cellStyle name="Normal 7 2 3 2 3 3 2" xfId="26105" xr:uid="{00000000-0005-0000-0000-0000F9650000}"/>
    <cellStyle name="Normal 7 2 3 2 3 4" xfId="26106" xr:uid="{00000000-0005-0000-0000-0000FA650000}"/>
    <cellStyle name="Normal 7 2 3 2 3 4 2" xfId="26107" xr:uid="{00000000-0005-0000-0000-0000FB650000}"/>
    <cellStyle name="Normal 7 2 3 2 3 5" xfId="26108" xr:uid="{00000000-0005-0000-0000-0000FC650000}"/>
    <cellStyle name="Normal 7 2 3 2 4" xfId="26109" xr:uid="{00000000-0005-0000-0000-0000FD650000}"/>
    <cellStyle name="Normal 7 2 3 2 4 2" xfId="26110" xr:uid="{00000000-0005-0000-0000-0000FE650000}"/>
    <cellStyle name="Normal 7 2 3 2 4 2 2" xfId="26111" xr:uid="{00000000-0005-0000-0000-0000FF650000}"/>
    <cellStyle name="Normal 7 2 3 2 4 3" xfId="26112" xr:uid="{00000000-0005-0000-0000-000000660000}"/>
    <cellStyle name="Normal 7 2 3 2 4 3 2" xfId="26113" xr:uid="{00000000-0005-0000-0000-000001660000}"/>
    <cellStyle name="Normal 7 2 3 2 4 4" xfId="26114" xr:uid="{00000000-0005-0000-0000-000002660000}"/>
    <cellStyle name="Normal 7 2 3 2 5" xfId="26115" xr:uid="{00000000-0005-0000-0000-000003660000}"/>
    <cellStyle name="Normal 7 2 3 2 5 2" xfId="26116" xr:uid="{00000000-0005-0000-0000-000004660000}"/>
    <cellStyle name="Normal 7 2 3 2 6" xfId="26117" xr:uid="{00000000-0005-0000-0000-000005660000}"/>
    <cellStyle name="Normal 7 2 3 2 6 2" xfId="26118" xr:uid="{00000000-0005-0000-0000-000006660000}"/>
    <cellStyle name="Normal 7 2 3 2 7" xfId="26119" xr:uid="{00000000-0005-0000-0000-000007660000}"/>
    <cellStyle name="Normal 7 2 3 2 7 2" xfId="26120" xr:uid="{00000000-0005-0000-0000-000008660000}"/>
    <cellStyle name="Normal 7 2 3 2 8" xfId="26121" xr:uid="{00000000-0005-0000-0000-000009660000}"/>
    <cellStyle name="Normal 7 2 3 2 9" xfId="26122" xr:uid="{00000000-0005-0000-0000-00000A660000}"/>
    <cellStyle name="Normal 7 2 3 3" xfId="26123" xr:uid="{00000000-0005-0000-0000-00000B660000}"/>
    <cellStyle name="Normal 7 2 3 3 2" xfId="26124" xr:uid="{00000000-0005-0000-0000-00000C660000}"/>
    <cellStyle name="Normal 7 2 3 3 2 2" xfId="26125" xr:uid="{00000000-0005-0000-0000-00000D660000}"/>
    <cellStyle name="Normal 7 2 3 3 2 2 2" xfId="26126" xr:uid="{00000000-0005-0000-0000-00000E660000}"/>
    <cellStyle name="Normal 7 2 3 3 2 3" xfId="26127" xr:uid="{00000000-0005-0000-0000-00000F660000}"/>
    <cellStyle name="Normal 7 2 3 3 2 3 2" xfId="26128" xr:uid="{00000000-0005-0000-0000-000010660000}"/>
    <cellStyle name="Normal 7 2 3 3 2 4" xfId="26129" xr:uid="{00000000-0005-0000-0000-000011660000}"/>
    <cellStyle name="Normal 7 2 3 3 3" xfId="26130" xr:uid="{00000000-0005-0000-0000-000012660000}"/>
    <cellStyle name="Normal 7 2 3 3 3 2" xfId="26131" xr:uid="{00000000-0005-0000-0000-000013660000}"/>
    <cellStyle name="Normal 7 2 3 3 4" xfId="26132" xr:uid="{00000000-0005-0000-0000-000014660000}"/>
    <cellStyle name="Normal 7 2 3 3 4 2" xfId="26133" xr:uid="{00000000-0005-0000-0000-000015660000}"/>
    <cellStyle name="Normal 7 2 3 3 5" xfId="26134" xr:uid="{00000000-0005-0000-0000-000016660000}"/>
    <cellStyle name="Normal 7 2 3 4" xfId="26135" xr:uid="{00000000-0005-0000-0000-000017660000}"/>
    <cellStyle name="Normal 7 2 3 4 2" xfId="26136" xr:uid="{00000000-0005-0000-0000-000018660000}"/>
    <cellStyle name="Normal 7 2 3 4 2 2" xfId="26137" xr:uid="{00000000-0005-0000-0000-000019660000}"/>
    <cellStyle name="Normal 7 2 3 4 2 2 2" xfId="26138" xr:uid="{00000000-0005-0000-0000-00001A660000}"/>
    <cellStyle name="Normal 7 2 3 4 2 3" xfId="26139" xr:uid="{00000000-0005-0000-0000-00001B660000}"/>
    <cellStyle name="Normal 7 2 3 4 2 3 2" xfId="26140" xr:uid="{00000000-0005-0000-0000-00001C660000}"/>
    <cellStyle name="Normal 7 2 3 4 2 4" xfId="26141" xr:uid="{00000000-0005-0000-0000-00001D660000}"/>
    <cellStyle name="Normal 7 2 3 4 3" xfId="26142" xr:uid="{00000000-0005-0000-0000-00001E660000}"/>
    <cellStyle name="Normal 7 2 3 4 3 2" xfId="26143" xr:uid="{00000000-0005-0000-0000-00001F660000}"/>
    <cellStyle name="Normal 7 2 3 4 4" xfId="26144" xr:uid="{00000000-0005-0000-0000-000020660000}"/>
    <cellStyle name="Normal 7 2 3 4 4 2" xfId="26145" xr:uid="{00000000-0005-0000-0000-000021660000}"/>
    <cellStyle name="Normal 7 2 3 4 5" xfId="26146" xr:uid="{00000000-0005-0000-0000-000022660000}"/>
    <cellStyle name="Normal 7 2 3 5" xfId="26147" xr:uid="{00000000-0005-0000-0000-000023660000}"/>
    <cellStyle name="Normal 7 2 3 5 2" xfId="26148" xr:uid="{00000000-0005-0000-0000-000024660000}"/>
    <cellStyle name="Normal 7 2 3 5 2 2" xfId="26149" xr:uid="{00000000-0005-0000-0000-000025660000}"/>
    <cellStyle name="Normal 7 2 3 5 3" xfId="26150" xr:uid="{00000000-0005-0000-0000-000026660000}"/>
    <cellStyle name="Normal 7 2 3 5 3 2" xfId="26151" xr:uid="{00000000-0005-0000-0000-000027660000}"/>
    <cellStyle name="Normal 7 2 3 5 4" xfId="26152" xr:uid="{00000000-0005-0000-0000-000028660000}"/>
    <cellStyle name="Normal 7 2 3 6" xfId="26153" xr:uid="{00000000-0005-0000-0000-000029660000}"/>
    <cellStyle name="Normal 7 2 3 6 2" xfId="26154" xr:uid="{00000000-0005-0000-0000-00002A660000}"/>
    <cellStyle name="Normal 7 2 3 7" xfId="26155" xr:uid="{00000000-0005-0000-0000-00002B660000}"/>
    <cellStyle name="Normal 7 2 3 7 2" xfId="26156" xr:uid="{00000000-0005-0000-0000-00002C660000}"/>
    <cellStyle name="Normal 7 2 3 8" xfId="26157" xr:uid="{00000000-0005-0000-0000-00002D660000}"/>
    <cellStyle name="Normal 7 2 3 8 2" xfId="26158" xr:uid="{00000000-0005-0000-0000-00002E660000}"/>
    <cellStyle name="Normal 7 2 3 9" xfId="26159" xr:uid="{00000000-0005-0000-0000-00002F660000}"/>
    <cellStyle name="Normal 7 2 4" xfId="26160" xr:uid="{00000000-0005-0000-0000-000030660000}"/>
    <cellStyle name="Normal 7 2 4 2" xfId="26161" xr:uid="{00000000-0005-0000-0000-000031660000}"/>
    <cellStyle name="Normal 7 2 4 2 2" xfId="26162" xr:uid="{00000000-0005-0000-0000-000032660000}"/>
    <cellStyle name="Normal 7 2 4 2 2 2" xfId="26163" xr:uid="{00000000-0005-0000-0000-000033660000}"/>
    <cellStyle name="Normal 7 2 4 2 3" xfId="26164" xr:uid="{00000000-0005-0000-0000-000034660000}"/>
    <cellStyle name="Normal 7 2 4 2 3 2" xfId="26165" xr:uid="{00000000-0005-0000-0000-000035660000}"/>
    <cellStyle name="Normal 7 2 4 2 4" xfId="26166" xr:uid="{00000000-0005-0000-0000-000036660000}"/>
    <cellStyle name="Normal 7 2 4 3" xfId="26167" xr:uid="{00000000-0005-0000-0000-000037660000}"/>
    <cellStyle name="Normal 7 2 4 3 2" xfId="26168" xr:uid="{00000000-0005-0000-0000-000038660000}"/>
    <cellStyle name="Normal 7 2 4 3 2 2" xfId="26169" xr:uid="{00000000-0005-0000-0000-000039660000}"/>
    <cellStyle name="Normal 7 2 4 3 3" xfId="26170" xr:uid="{00000000-0005-0000-0000-00003A660000}"/>
    <cellStyle name="Normal 7 2 4 3 3 2" xfId="26171" xr:uid="{00000000-0005-0000-0000-00003B660000}"/>
    <cellStyle name="Normal 7 2 4 3 4" xfId="26172" xr:uid="{00000000-0005-0000-0000-00003C660000}"/>
    <cellStyle name="Normal 7 2 4 4" xfId="26173" xr:uid="{00000000-0005-0000-0000-00003D660000}"/>
    <cellStyle name="Normal 7 2 4 5" xfId="26174" xr:uid="{00000000-0005-0000-0000-00003E660000}"/>
    <cellStyle name="Normal 7 2 4 5 2" xfId="26175" xr:uid="{00000000-0005-0000-0000-00003F660000}"/>
    <cellStyle name="Normal 7 2 4 6" xfId="26176" xr:uid="{00000000-0005-0000-0000-000040660000}"/>
    <cellStyle name="Normal 7 2 4 6 2" xfId="26177" xr:uid="{00000000-0005-0000-0000-000041660000}"/>
    <cellStyle name="Normal 7 2 4 7" xfId="26178" xr:uid="{00000000-0005-0000-0000-000042660000}"/>
    <cellStyle name="Normal 7 2 4 7 2" xfId="26179" xr:uid="{00000000-0005-0000-0000-000043660000}"/>
    <cellStyle name="Normal 7 2 5" xfId="26180" xr:uid="{00000000-0005-0000-0000-000044660000}"/>
    <cellStyle name="Normal 7 2 5 2" xfId="26181" xr:uid="{00000000-0005-0000-0000-000045660000}"/>
    <cellStyle name="Normal 7 2 5 2 2" xfId="26182" xr:uid="{00000000-0005-0000-0000-000046660000}"/>
    <cellStyle name="Normal 7 2 5 2 2 2" xfId="26183" xr:uid="{00000000-0005-0000-0000-000047660000}"/>
    <cellStyle name="Normal 7 2 5 2 3" xfId="26184" xr:uid="{00000000-0005-0000-0000-000048660000}"/>
    <cellStyle name="Normal 7 2 5 2 3 2" xfId="26185" xr:uid="{00000000-0005-0000-0000-000049660000}"/>
    <cellStyle name="Normal 7 2 5 2 4" xfId="26186" xr:uid="{00000000-0005-0000-0000-00004A660000}"/>
    <cellStyle name="Normal 7 2 5 3" xfId="26187" xr:uid="{00000000-0005-0000-0000-00004B660000}"/>
    <cellStyle name="Normal 7 2 5 3 2" xfId="26188" xr:uid="{00000000-0005-0000-0000-00004C660000}"/>
    <cellStyle name="Normal 7 2 5 3 2 2" xfId="26189" xr:uid="{00000000-0005-0000-0000-00004D660000}"/>
    <cellStyle name="Normal 7 2 5 3 3" xfId="26190" xr:uid="{00000000-0005-0000-0000-00004E660000}"/>
    <cellStyle name="Normal 7 2 5 3 3 2" xfId="26191" xr:uid="{00000000-0005-0000-0000-00004F660000}"/>
    <cellStyle name="Normal 7 2 5 3 4" xfId="26192" xr:uid="{00000000-0005-0000-0000-000050660000}"/>
    <cellStyle name="Normal 7 2 5 4" xfId="26193" xr:uid="{00000000-0005-0000-0000-000051660000}"/>
    <cellStyle name="Normal 7 2 5 4 2" xfId="26194" xr:uid="{00000000-0005-0000-0000-000052660000}"/>
    <cellStyle name="Normal 7 2 5 5" xfId="26195" xr:uid="{00000000-0005-0000-0000-000053660000}"/>
    <cellStyle name="Normal 7 2 5 5 2" xfId="26196" xr:uid="{00000000-0005-0000-0000-000054660000}"/>
    <cellStyle name="Normal 7 2 5 6" xfId="26197" xr:uid="{00000000-0005-0000-0000-000055660000}"/>
    <cellStyle name="Normal 7 2 6" xfId="26198" xr:uid="{00000000-0005-0000-0000-000056660000}"/>
    <cellStyle name="Normal 7 2 6 2" xfId="26199" xr:uid="{00000000-0005-0000-0000-000057660000}"/>
    <cellStyle name="Normal 7 2 6 2 2" xfId="26200" xr:uid="{00000000-0005-0000-0000-000058660000}"/>
    <cellStyle name="Normal 7 2 6 3" xfId="26201" xr:uid="{00000000-0005-0000-0000-000059660000}"/>
    <cellStyle name="Normal 7 2 6 3 2" xfId="26202" xr:uid="{00000000-0005-0000-0000-00005A660000}"/>
    <cellStyle name="Normal 7 2 6 4" xfId="26203" xr:uid="{00000000-0005-0000-0000-00005B660000}"/>
    <cellStyle name="Normal 7 2 7" xfId="26204" xr:uid="{00000000-0005-0000-0000-00005C660000}"/>
    <cellStyle name="Normal 7 2 7 2" xfId="26205" xr:uid="{00000000-0005-0000-0000-00005D660000}"/>
    <cellStyle name="Normal 7 2 7 2 2" xfId="26206" xr:uid="{00000000-0005-0000-0000-00005E660000}"/>
    <cellStyle name="Normal 7 2 7 3" xfId="26207" xr:uid="{00000000-0005-0000-0000-00005F660000}"/>
    <cellStyle name="Normal 7 2 7 3 2" xfId="26208" xr:uid="{00000000-0005-0000-0000-000060660000}"/>
    <cellStyle name="Normal 7 2 7 4" xfId="26209" xr:uid="{00000000-0005-0000-0000-000061660000}"/>
    <cellStyle name="Normal 7 2 8" xfId="26210" xr:uid="{00000000-0005-0000-0000-000062660000}"/>
    <cellStyle name="Normal 7 2 8 2" xfId="26211" xr:uid="{00000000-0005-0000-0000-000063660000}"/>
    <cellStyle name="Normal 7 2 8 2 2" xfId="26212" xr:uid="{00000000-0005-0000-0000-000064660000}"/>
    <cellStyle name="Normal 7 2 8 3" xfId="26213" xr:uid="{00000000-0005-0000-0000-000065660000}"/>
    <cellStyle name="Normal 7 2 8 3 2" xfId="26214" xr:uid="{00000000-0005-0000-0000-000066660000}"/>
    <cellStyle name="Normal 7 2 8 4" xfId="26215" xr:uid="{00000000-0005-0000-0000-000067660000}"/>
    <cellStyle name="Normal 7 2_Active vs. Retiree" xfId="26216" xr:uid="{00000000-0005-0000-0000-000068660000}"/>
    <cellStyle name="Normal 7 3" xfId="26217" xr:uid="{00000000-0005-0000-0000-000069660000}"/>
    <cellStyle name="Normal 7 3 10" xfId="26218" xr:uid="{00000000-0005-0000-0000-00006A660000}"/>
    <cellStyle name="Normal 7 3 10 2" xfId="26219" xr:uid="{00000000-0005-0000-0000-00006B660000}"/>
    <cellStyle name="Normal 7 3 11" xfId="26220" xr:uid="{00000000-0005-0000-0000-00006C660000}"/>
    <cellStyle name="Normal 7 3 11 2" xfId="26221" xr:uid="{00000000-0005-0000-0000-00006D660000}"/>
    <cellStyle name="Normal 7 3 12" xfId="26222" xr:uid="{00000000-0005-0000-0000-00006E660000}"/>
    <cellStyle name="Normal 7 3 13" xfId="26223" xr:uid="{00000000-0005-0000-0000-00006F660000}"/>
    <cellStyle name="Normal 7 3 2" xfId="26224" xr:uid="{00000000-0005-0000-0000-000070660000}"/>
    <cellStyle name="Normal 7 3 2 10" xfId="26225" xr:uid="{00000000-0005-0000-0000-000071660000}"/>
    <cellStyle name="Normal 7 3 2 2" xfId="26226" xr:uid="{00000000-0005-0000-0000-000072660000}"/>
    <cellStyle name="Normal 7 3 2 2 2" xfId="26227" xr:uid="{00000000-0005-0000-0000-000073660000}"/>
    <cellStyle name="Normal 7 3 2 2 2 2" xfId="26228" xr:uid="{00000000-0005-0000-0000-000074660000}"/>
    <cellStyle name="Normal 7 3 2 2 2 2 2" xfId="26229" xr:uid="{00000000-0005-0000-0000-000075660000}"/>
    <cellStyle name="Normal 7 3 2 2 2 2 2 2" xfId="26230" xr:uid="{00000000-0005-0000-0000-000076660000}"/>
    <cellStyle name="Normal 7 3 2 2 2 2 3" xfId="26231" xr:uid="{00000000-0005-0000-0000-000077660000}"/>
    <cellStyle name="Normal 7 3 2 2 2 2 3 2" xfId="26232" xr:uid="{00000000-0005-0000-0000-000078660000}"/>
    <cellStyle name="Normal 7 3 2 2 2 2 4" xfId="26233" xr:uid="{00000000-0005-0000-0000-000079660000}"/>
    <cellStyle name="Normal 7 3 2 2 2 3" xfId="26234" xr:uid="{00000000-0005-0000-0000-00007A660000}"/>
    <cellStyle name="Normal 7 3 2 2 2 3 2" xfId="26235" xr:uid="{00000000-0005-0000-0000-00007B660000}"/>
    <cellStyle name="Normal 7 3 2 2 2 4" xfId="26236" xr:uid="{00000000-0005-0000-0000-00007C660000}"/>
    <cellStyle name="Normal 7 3 2 2 2 4 2" xfId="26237" xr:uid="{00000000-0005-0000-0000-00007D660000}"/>
    <cellStyle name="Normal 7 3 2 2 2 5" xfId="26238" xr:uid="{00000000-0005-0000-0000-00007E660000}"/>
    <cellStyle name="Normal 7 3 2 2 3" xfId="26239" xr:uid="{00000000-0005-0000-0000-00007F660000}"/>
    <cellStyle name="Normal 7 3 2 2 3 2" xfId="26240" xr:uid="{00000000-0005-0000-0000-000080660000}"/>
    <cellStyle name="Normal 7 3 2 2 3 2 2" xfId="26241" xr:uid="{00000000-0005-0000-0000-000081660000}"/>
    <cellStyle name="Normal 7 3 2 2 3 2 2 2" xfId="26242" xr:uid="{00000000-0005-0000-0000-000082660000}"/>
    <cellStyle name="Normal 7 3 2 2 3 2 3" xfId="26243" xr:uid="{00000000-0005-0000-0000-000083660000}"/>
    <cellStyle name="Normal 7 3 2 2 3 2 3 2" xfId="26244" xr:uid="{00000000-0005-0000-0000-000084660000}"/>
    <cellStyle name="Normal 7 3 2 2 3 2 4" xfId="26245" xr:uid="{00000000-0005-0000-0000-000085660000}"/>
    <cellStyle name="Normal 7 3 2 2 3 3" xfId="26246" xr:uid="{00000000-0005-0000-0000-000086660000}"/>
    <cellStyle name="Normal 7 3 2 2 3 3 2" xfId="26247" xr:uid="{00000000-0005-0000-0000-000087660000}"/>
    <cellStyle name="Normal 7 3 2 2 3 4" xfId="26248" xr:uid="{00000000-0005-0000-0000-000088660000}"/>
    <cellStyle name="Normal 7 3 2 2 3 4 2" xfId="26249" xr:uid="{00000000-0005-0000-0000-000089660000}"/>
    <cellStyle name="Normal 7 3 2 2 3 5" xfId="26250" xr:uid="{00000000-0005-0000-0000-00008A660000}"/>
    <cellStyle name="Normal 7 3 2 2 4" xfId="26251" xr:uid="{00000000-0005-0000-0000-00008B660000}"/>
    <cellStyle name="Normal 7 3 2 2 4 2" xfId="26252" xr:uid="{00000000-0005-0000-0000-00008C660000}"/>
    <cellStyle name="Normal 7 3 2 2 4 2 2" xfId="26253" xr:uid="{00000000-0005-0000-0000-00008D660000}"/>
    <cellStyle name="Normal 7 3 2 2 4 3" xfId="26254" xr:uid="{00000000-0005-0000-0000-00008E660000}"/>
    <cellStyle name="Normal 7 3 2 2 4 3 2" xfId="26255" xr:uid="{00000000-0005-0000-0000-00008F660000}"/>
    <cellStyle name="Normal 7 3 2 2 4 4" xfId="26256" xr:uid="{00000000-0005-0000-0000-000090660000}"/>
    <cellStyle name="Normal 7 3 2 2 5" xfId="26257" xr:uid="{00000000-0005-0000-0000-000091660000}"/>
    <cellStyle name="Normal 7 3 2 2 5 2" xfId="26258" xr:uid="{00000000-0005-0000-0000-000092660000}"/>
    <cellStyle name="Normal 7 3 2 2 6" xfId="26259" xr:uid="{00000000-0005-0000-0000-000093660000}"/>
    <cellStyle name="Normal 7 3 2 2 6 2" xfId="26260" xr:uid="{00000000-0005-0000-0000-000094660000}"/>
    <cellStyle name="Normal 7 3 2 2 7" xfId="26261" xr:uid="{00000000-0005-0000-0000-000095660000}"/>
    <cellStyle name="Normal 7 3 2 2 7 2" xfId="26262" xr:uid="{00000000-0005-0000-0000-000096660000}"/>
    <cellStyle name="Normal 7 3 2 2 8" xfId="26263" xr:uid="{00000000-0005-0000-0000-000097660000}"/>
    <cellStyle name="Normal 7 3 2 2 9" xfId="26264" xr:uid="{00000000-0005-0000-0000-000098660000}"/>
    <cellStyle name="Normal 7 3 2 3" xfId="26265" xr:uid="{00000000-0005-0000-0000-000099660000}"/>
    <cellStyle name="Normal 7 3 2 3 2" xfId="26266" xr:uid="{00000000-0005-0000-0000-00009A660000}"/>
    <cellStyle name="Normal 7 3 2 3 2 2" xfId="26267" xr:uid="{00000000-0005-0000-0000-00009B660000}"/>
    <cellStyle name="Normal 7 3 2 3 2 2 2" xfId="26268" xr:uid="{00000000-0005-0000-0000-00009C660000}"/>
    <cellStyle name="Normal 7 3 2 3 2 3" xfId="26269" xr:uid="{00000000-0005-0000-0000-00009D660000}"/>
    <cellStyle name="Normal 7 3 2 3 2 3 2" xfId="26270" xr:uid="{00000000-0005-0000-0000-00009E660000}"/>
    <cellStyle name="Normal 7 3 2 3 2 4" xfId="26271" xr:uid="{00000000-0005-0000-0000-00009F660000}"/>
    <cellStyle name="Normal 7 3 2 3 3" xfId="26272" xr:uid="{00000000-0005-0000-0000-0000A0660000}"/>
    <cellStyle name="Normal 7 3 2 3 3 2" xfId="26273" xr:uid="{00000000-0005-0000-0000-0000A1660000}"/>
    <cellStyle name="Normal 7 3 2 3 4" xfId="26274" xr:uid="{00000000-0005-0000-0000-0000A2660000}"/>
    <cellStyle name="Normal 7 3 2 3 4 2" xfId="26275" xr:uid="{00000000-0005-0000-0000-0000A3660000}"/>
    <cellStyle name="Normal 7 3 2 3 5" xfId="26276" xr:uid="{00000000-0005-0000-0000-0000A4660000}"/>
    <cellStyle name="Normal 7 3 2 4" xfId="26277" xr:uid="{00000000-0005-0000-0000-0000A5660000}"/>
    <cellStyle name="Normal 7 3 2 4 2" xfId="26278" xr:uid="{00000000-0005-0000-0000-0000A6660000}"/>
    <cellStyle name="Normal 7 3 2 4 2 2" xfId="26279" xr:uid="{00000000-0005-0000-0000-0000A7660000}"/>
    <cellStyle name="Normal 7 3 2 4 2 2 2" xfId="26280" xr:uid="{00000000-0005-0000-0000-0000A8660000}"/>
    <cellStyle name="Normal 7 3 2 4 2 3" xfId="26281" xr:uid="{00000000-0005-0000-0000-0000A9660000}"/>
    <cellStyle name="Normal 7 3 2 4 2 3 2" xfId="26282" xr:uid="{00000000-0005-0000-0000-0000AA660000}"/>
    <cellStyle name="Normal 7 3 2 4 2 4" xfId="26283" xr:uid="{00000000-0005-0000-0000-0000AB660000}"/>
    <cellStyle name="Normal 7 3 2 4 3" xfId="26284" xr:uid="{00000000-0005-0000-0000-0000AC660000}"/>
    <cellStyle name="Normal 7 3 2 4 3 2" xfId="26285" xr:uid="{00000000-0005-0000-0000-0000AD660000}"/>
    <cellStyle name="Normal 7 3 2 4 4" xfId="26286" xr:uid="{00000000-0005-0000-0000-0000AE660000}"/>
    <cellStyle name="Normal 7 3 2 4 4 2" xfId="26287" xr:uid="{00000000-0005-0000-0000-0000AF660000}"/>
    <cellStyle name="Normal 7 3 2 4 5" xfId="26288" xr:uid="{00000000-0005-0000-0000-0000B0660000}"/>
    <cellStyle name="Normal 7 3 2 5" xfId="26289" xr:uid="{00000000-0005-0000-0000-0000B1660000}"/>
    <cellStyle name="Normal 7 3 2 5 2" xfId="26290" xr:uid="{00000000-0005-0000-0000-0000B2660000}"/>
    <cellStyle name="Normal 7 3 2 5 2 2" xfId="26291" xr:uid="{00000000-0005-0000-0000-0000B3660000}"/>
    <cellStyle name="Normal 7 3 2 5 3" xfId="26292" xr:uid="{00000000-0005-0000-0000-0000B4660000}"/>
    <cellStyle name="Normal 7 3 2 5 3 2" xfId="26293" xr:uid="{00000000-0005-0000-0000-0000B5660000}"/>
    <cellStyle name="Normal 7 3 2 5 4" xfId="26294" xr:uid="{00000000-0005-0000-0000-0000B6660000}"/>
    <cellStyle name="Normal 7 3 2 6" xfId="26295" xr:uid="{00000000-0005-0000-0000-0000B7660000}"/>
    <cellStyle name="Normal 7 3 2 6 2" xfId="26296" xr:uid="{00000000-0005-0000-0000-0000B8660000}"/>
    <cellStyle name="Normal 7 3 2 7" xfId="26297" xr:uid="{00000000-0005-0000-0000-0000B9660000}"/>
    <cellStyle name="Normal 7 3 2 7 2" xfId="26298" xr:uid="{00000000-0005-0000-0000-0000BA660000}"/>
    <cellStyle name="Normal 7 3 2 8" xfId="26299" xr:uid="{00000000-0005-0000-0000-0000BB660000}"/>
    <cellStyle name="Normal 7 3 2 8 2" xfId="26300" xr:uid="{00000000-0005-0000-0000-0000BC660000}"/>
    <cellStyle name="Normal 7 3 2 9" xfId="26301" xr:uid="{00000000-0005-0000-0000-0000BD660000}"/>
    <cellStyle name="Normal 7 3 3" xfId="26302" xr:uid="{00000000-0005-0000-0000-0000BE660000}"/>
    <cellStyle name="Normal 7 3 3 2" xfId="26303" xr:uid="{00000000-0005-0000-0000-0000BF660000}"/>
    <cellStyle name="Normal 7 3 3 2 2" xfId="26304" xr:uid="{00000000-0005-0000-0000-0000C0660000}"/>
    <cellStyle name="Normal 7 3 3 2 2 2" xfId="26305" xr:uid="{00000000-0005-0000-0000-0000C1660000}"/>
    <cellStyle name="Normal 7 3 3 2 2 2 2" xfId="26306" xr:uid="{00000000-0005-0000-0000-0000C2660000}"/>
    <cellStyle name="Normal 7 3 3 2 2 3" xfId="26307" xr:uid="{00000000-0005-0000-0000-0000C3660000}"/>
    <cellStyle name="Normal 7 3 3 2 2 3 2" xfId="26308" xr:uid="{00000000-0005-0000-0000-0000C4660000}"/>
    <cellStyle name="Normal 7 3 3 2 2 4" xfId="26309" xr:uid="{00000000-0005-0000-0000-0000C5660000}"/>
    <cellStyle name="Normal 7 3 3 2 3" xfId="26310" xr:uid="{00000000-0005-0000-0000-0000C6660000}"/>
    <cellStyle name="Normal 7 3 3 2 3 2" xfId="26311" xr:uid="{00000000-0005-0000-0000-0000C7660000}"/>
    <cellStyle name="Normal 7 3 3 2 3 2 2" xfId="26312" xr:uid="{00000000-0005-0000-0000-0000C8660000}"/>
    <cellStyle name="Normal 7 3 3 2 3 3" xfId="26313" xr:uid="{00000000-0005-0000-0000-0000C9660000}"/>
    <cellStyle name="Normal 7 3 3 2 3 3 2" xfId="26314" xr:uid="{00000000-0005-0000-0000-0000CA660000}"/>
    <cellStyle name="Normal 7 3 3 2 3 4" xfId="26315" xr:uid="{00000000-0005-0000-0000-0000CB660000}"/>
    <cellStyle name="Normal 7 3 3 2 4" xfId="26316" xr:uid="{00000000-0005-0000-0000-0000CC660000}"/>
    <cellStyle name="Normal 7 3 3 2 4 2" xfId="26317" xr:uid="{00000000-0005-0000-0000-0000CD660000}"/>
    <cellStyle name="Normal 7 3 3 2 5" xfId="26318" xr:uid="{00000000-0005-0000-0000-0000CE660000}"/>
    <cellStyle name="Normal 7 3 3 2 5 2" xfId="26319" xr:uid="{00000000-0005-0000-0000-0000CF660000}"/>
    <cellStyle name="Normal 7 3 3 2 6" xfId="26320" xr:uid="{00000000-0005-0000-0000-0000D0660000}"/>
    <cellStyle name="Normal 7 3 3 3" xfId="26321" xr:uid="{00000000-0005-0000-0000-0000D1660000}"/>
    <cellStyle name="Normal 7 3 3 3 2" xfId="26322" xr:uid="{00000000-0005-0000-0000-0000D2660000}"/>
    <cellStyle name="Normal 7 3 3 3 2 2" xfId="26323" xr:uid="{00000000-0005-0000-0000-0000D3660000}"/>
    <cellStyle name="Normal 7 3 3 3 2 2 2" xfId="26324" xr:uid="{00000000-0005-0000-0000-0000D4660000}"/>
    <cellStyle name="Normal 7 3 3 3 2 3" xfId="26325" xr:uid="{00000000-0005-0000-0000-0000D5660000}"/>
    <cellStyle name="Normal 7 3 3 3 2 3 2" xfId="26326" xr:uid="{00000000-0005-0000-0000-0000D6660000}"/>
    <cellStyle name="Normal 7 3 3 3 2 4" xfId="26327" xr:uid="{00000000-0005-0000-0000-0000D7660000}"/>
    <cellStyle name="Normal 7 3 3 3 3" xfId="26328" xr:uid="{00000000-0005-0000-0000-0000D8660000}"/>
    <cellStyle name="Normal 7 3 3 3 3 2" xfId="26329" xr:uid="{00000000-0005-0000-0000-0000D9660000}"/>
    <cellStyle name="Normal 7 3 3 3 3 2 2" xfId="26330" xr:uid="{00000000-0005-0000-0000-0000DA660000}"/>
    <cellStyle name="Normal 7 3 3 3 3 3" xfId="26331" xr:uid="{00000000-0005-0000-0000-0000DB660000}"/>
    <cellStyle name="Normal 7 3 3 3 3 3 2" xfId="26332" xr:uid="{00000000-0005-0000-0000-0000DC660000}"/>
    <cellStyle name="Normal 7 3 3 3 3 4" xfId="26333" xr:uid="{00000000-0005-0000-0000-0000DD660000}"/>
    <cellStyle name="Normal 7 3 3 3 4" xfId="26334" xr:uid="{00000000-0005-0000-0000-0000DE660000}"/>
    <cellStyle name="Normal 7 3 3 3 4 2" xfId="26335" xr:uid="{00000000-0005-0000-0000-0000DF660000}"/>
    <cellStyle name="Normal 7 3 3 3 5" xfId="26336" xr:uid="{00000000-0005-0000-0000-0000E0660000}"/>
    <cellStyle name="Normal 7 3 3 3 5 2" xfId="26337" xr:uid="{00000000-0005-0000-0000-0000E1660000}"/>
    <cellStyle name="Normal 7 3 3 3 6" xfId="26338" xr:uid="{00000000-0005-0000-0000-0000E2660000}"/>
    <cellStyle name="Normal 7 3 3 4" xfId="26339" xr:uid="{00000000-0005-0000-0000-0000E3660000}"/>
    <cellStyle name="Normal 7 3 3 4 2" xfId="26340" xr:uid="{00000000-0005-0000-0000-0000E4660000}"/>
    <cellStyle name="Normal 7 3 3 4 2 2" xfId="26341" xr:uid="{00000000-0005-0000-0000-0000E5660000}"/>
    <cellStyle name="Normal 7 3 3 4 3" xfId="26342" xr:uid="{00000000-0005-0000-0000-0000E6660000}"/>
    <cellStyle name="Normal 7 3 3 4 3 2" xfId="26343" xr:uid="{00000000-0005-0000-0000-0000E7660000}"/>
    <cellStyle name="Normal 7 3 3 4 4" xfId="26344" xr:uid="{00000000-0005-0000-0000-0000E8660000}"/>
    <cellStyle name="Normal 7 3 3 5" xfId="26345" xr:uid="{00000000-0005-0000-0000-0000E9660000}"/>
    <cellStyle name="Normal 7 3 3 5 2" xfId="26346" xr:uid="{00000000-0005-0000-0000-0000EA660000}"/>
    <cellStyle name="Normal 7 3 3 6" xfId="26347" xr:uid="{00000000-0005-0000-0000-0000EB660000}"/>
    <cellStyle name="Normal 7 3 3 6 2" xfId="26348" xr:uid="{00000000-0005-0000-0000-0000EC660000}"/>
    <cellStyle name="Normal 7 3 3 7" xfId="26349" xr:uid="{00000000-0005-0000-0000-0000ED660000}"/>
    <cellStyle name="Normal 7 3 3 7 2" xfId="26350" xr:uid="{00000000-0005-0000-0000-0000EE660000}"/>
    <cellStyle name="Normal 7 3 3 8" xfId="26351" xr:uid="{00000000-0005-0000-0000-0000EF660000}"/>
    <cellStyle name="Normal 7 3 3 9" xfId="26352" xr:uid="{00000000-0005-0000-0000-0000F0660000}"/>
    <cellStyle name="Normal 7 3 4" xfId="26353" xr:uid="{00000000-0005-0000-0000-0000F1660000}"/>
    <cellStyle name="Normal 7 3 4 2" xfId="26354" xr:uid="{00000000-0005-0000-0000-0000F2660000}"/>
    <cellStyle name="Normal 7 3 4 2 2" xfId="26355" xr:uid="{00000000-0005-0000-0000-0000F3660000}"/>
    <cellStyle name="Normal 7 3 4 2 2 2" xfId="26356" xr:uid="{00000000-0005-0000-0000-0000F4660000}"/>
    <cellStyle name="Normal 7 3 4 2 3" xfId="26357" xr:uid="{00000000-0005-0000-0000-0000F5660000}"/>
    <cellStyle name="Normal 7 3 4 2 3 2" xfId="26358" xr:uid="{00000000-0005-0000-0000-0000F6660000}"/>
    <cellStyle name="Normal 7 3 4 2 4" xfId="26359" xr:uid="{00000000-0005-0000-0000-0000F7660000}"/>
    <cellStyle name="Normal 7 3 4 3" xfId="26360" xr:uid="{00000000-0005-0000-0000-0000F8660000}"/>
    <cellStyle name="Normal 7 3 4 3 2" xfId="26361" xr:uid="{00000000-0005-0000-0000-0000F9660000}"/>
    <cellStyle name="Normal 7 3 4 3 2 2" xfId="26362" xr:uid="{00000000-0005-0000-0000-0000FA660000}"/>
    <cellStyle name="Normal 7 3 4 3 3" xfId="26363" xr:uid="{00000000-0005-0000-0000-0000FB660000}"/>
    <cellStyle name="Normal 7 3 4 3 3 2" xfId="26364" xr:uid="{00000000-0005-0000-0000-0000FC660000}"/>
    <cellStyle name="Normal 7 3 4 3 4" xfId="26365" xr:uid="{00000000-0005-0000-0000-0000FD660000}"/>
    <cellStyle name="Normal 7 3 4 4" xfId="26366" xr:uid="{00000000-0005-0000-0000-0000FE660000}"/>
    <cellStyle name="Normal 7 3 4 4 2" xfId="26367" xr:uid="{00000000-0005-0000-0000-0000FF660000}"/>
    <cellStyle name="Normal 7 3 4 5" xfId="26368" xr:uid="{00000000-0005-0000-0000-000000670000}"/>
    <cellStyle name="Normal 7 3 4 5 2" xfId="26369" xr:uid="{00000000-0005-0000-0000-000001670000}"/>
    <cellStyle name="Normal 7 3 4 6" xfId="26370" xr:uid="{00000000-0005-0000-0000-000002670000}"/>
    <cellStyle name="Normal 7 3 5" xfId="26371" xr:uid="{00000000-0005-0000-0000-000003670000}"/>
    <cellStyle name="Normal 7 3 5 2" xfId="26372" xr:uid="{00000000-0005-0000-0000-000004670000}"/>
    <cellStyle name="Normal 7 3 5 2 2" xfId="26373" xr:uid="{00000000-0005-0000-0000-000005670000}"/>
    <cellStyle name="Normal 7 3 5 2 2 2" xfId="26374" xr:uid="{00000000-0005-0000-0000-000006670000}"/>
    <cellStyle name="Normal 7 3 5 2 3" xfId="26375" xr:uid="{00000000-0005-0000-0000-000007670000}"/>
    <cellStyle name="Normal 7 3 5 2 3 2" xfId="26376" xr:uid="{00000000-0005-0000-0000-000008670000}"/>
    <cellStyle name="Normal 7 3 5 2 4" xfId="26377" xr:uid="{00000000-0005-0000-0000-000009670000}"/>
    <cellStyle name="Normal 7 3 5 3" xfId="26378" xr:uid="{00000000-0005-0000-0000-00000A670000}"/>
    <cellStyle name="Normal 7 3 5 3 2" xfId="26379" xr:uid="{00000000-0005-0000-0000-00000B670000}"/>
    <cellStyle name="Normal 7 3 5 4" xfId="26380" xr:uid="{00000000-0005-0000-0000-00000C670000}"/>
    <cellStyle name="Normal 7 3 5 4 2" xfId="26381" xr:uid="{00000000-0005-0000-0000-00000D670000}"/>
    <cellStyle name="Normal 7 3 5 5" xfId="26382" xr:uid="{00000000-0005-0000-0000-00000E670000}"/>
    <cellStyle name="Normal 7 3 6" xfId="26383" xr:uid="{00000000-0005-0000-0000-00000F670000}"/>
    <cellStyle name="Normal 7 3 6 2" xfId="26384" xr:uid="{00000000-0005-0000-0000-000010670000}"/>
    <cellStyle name="Normal 7 3 6 2 2" xfId="26385" xr:uid="{00000000-0005-0000-0000-000011670000}"/>
    <cellStyle name="Normal 7 3 6 3" xfId="26386" xr:uid="{00000000-0005-0000-0000-000012670000}"/>
    <cellStyle name="Normal 7 3 6 3 2" xfId="26387" xr:uid="{00000000-0005-0000-0000-000013670000}"/>
    <cellStyle name="Normal 7 3 6 4" xfId="26388" xr:uid="{00000000-0005-0000-0000-000014670000}"/>
    <cellStyle name="Normal 7 3 7" xfId="26389" xr:uid="{00000000-0005-0000-0000-000015670000}"/>
    <cellStyle name="Normal 7 3 7 2" xfId="26390" xr:uid="{00000000-0005-0000-0000-000016670000}"/>
    <cellStyle name="Normal 7 3 7 2 2" xfId="26391" xr:uid="{00000000-0005-0000-0000-000017670000}"/>
    <cellStyle name="Normal 7 3 7 3" xfId="26392" xr:uid="{00000000-0005-0000-0000-000018670000}"/>
    <cellStyle name="Normal 7 3 7 3 2" xfId="26393" xr:uid="{00000000-0005-0000-0000-000019670000}"/>
    <cellStyle name="Normal 7 3 7 4" xfId="26394" xr:uid="{00000000-0005-0000-0000-00001A670000}"/>
    <cellStyle name="Normal 7 3 8" xfId="26395" xr:uid="{00000000-0005-0000-0000-00001B670000}"/>
    <cellStyle name="Normal 7 3 9" xfId="26396" xr:uid="{00000000-0005-0000-0000-00001C670000}"/>
    <cellStyle name="Normal 7 3 9 2" xfId="26397" xr:uid="{00000000-0005-0000-0000-00001D670000}"/>
    <cellStyle name="Normal 7 4" xfId="26398" xr:uid="{00000000-0005-0000-0000-00001E670000}"/>
    <cellStyle name="Normal 7 4 10" xfId="26399" xr:uid="{00000000-0005-0000-0000-00001F670000}"/>
    <cellStyle name="Normal 7 4 11" xfId="26400" xr:uid="{00000000-0005-0000-0000-000020670000}"/>
    <cellStyle name="Normal 7 4 2" xfId="26401" xr:uid="{00000000-0005-0000-0000-000021670000}"/>
    <cellStyle name="Normal 7 4 2 10" xfId="26402" xr:uid="{00000000-0005-0000-0000-000022670000}"/>
    <cellStyle name="Normal 7 4 2 2" xfId="26403" xr:uid="{00000000-0005-0000-0000-000023670000}"/>
    <cellStyle name="Normal 7 4 2 2 2" xfId="26404" xr:uid="{00000000-0005-0000-0000-000024670000}"/>
    <cellStyle name="Normal 7 4 2 2 2 2" xfId="26405" xr:uid="{00000000-0005-0000-0000-000025670000}"/>
    <cellStyle name="Normal 7 4 2 2 2 2 2" xfId="26406" xr:uid="{00000000-0005-0000-0000-000026670000}"/>
    <cellStyle name="Normal 7 4 2 2 2 2 2 2" xfId="26407" xr:uid="{00000000-0005-0000-0000-000027670000}"/>
    <cellStyle name="Normal 7 4 2 2 2 2 3" xfId="26408" xr:uid="{00000000-0005-0000-0000-000028670000}"/>
    <cellStyle name="Normal 7 4 2 2 2 2 3 2" xfId="26409" xr:uid="{00000000-0005-0000-0000-000029670000}"/>
    <cellStyle name="Normal 7 4 2 2 2 2 4" xfId="26410" xr:uid="{00000000-0005-0000-0000-00002A670000}"/>
    <cellStyle name="Normal 7 4 2 2 2 3" xfId="26411" xr:uid="{00000000-0005-0000-0000-00002B670000}"/>
    <cellStyle name="Normal 7 4 2 2 2 3 2" xfId="26412" xr:uid="{00000000-0005-0000-0000-00002C670000}"/>
    <cellStyle name="Normal 7 4 2 2 2 4" xfId="26413" xr:uid="{00000000-0005-0000-0000-00002D670000}"/>
    <cellStyle name="Normal 7 4 2 2 2 4 2" xfId="26414" xr:uid="{00000000-0005-0000-0000-00002E670000}"/>
    <cellStyle name="Normal 7 4 2 2 2 5" xfId="26415" xr:uid="{00000000-0005-0000-0000-00002F670000}"/>
    <cellStyle name="Normal 7 4 2 2 3" xfId="26416" xr:uid="{00000000-0005-0000-0000-000030670000}"/>
    <cellStyle name="Normal 7 4 2 2 3 2" xfId="26417" xr:uid="{00000000-0005-0000-0000-000031670000}"/>
    <cellStyle name="Normal 7 4 2 2 3 2 2" xfId="26418" xr:uid="{00000000-0005-0000-0000-000032670000}"/>
    <cellStyle name="Normal 7 4 2 2 3 2 2 2" xfId="26419" xr:uid="{00000000-0005-0000-0000-000033670000}"/>
    <cellStyle name="Normal 7 4 2 2 3 2 3" xfId="26420" xr:uid="{00000000-0005-0000-0000-000034670000}"/>
    <cellStyle name="Normal 7 4 2 2 3 2 3 2" xfId="26421" xr:uid="{00000000-0005-0000-0000-000035670000}"/>
    <cellStyle name="Normal 7 4 2 2 3 2 4" xfId="26422" xr:uid="{00000000-0005-0000-0000-000036670000}"/>
    <cellStyle name="Normal 7 4 2 2 3 3" xfId="26423" xr:uid="{00000000-0005-0000-0000-000037670000}"/>
    <cellStyle name="Normal 7 4 2 2 3 3 2" xfId="26424" xr:uid="{00000000-0005-0000-0000-000038670000}"/>
    <cellStyle name="Normal 7 4 2 2 3 4" xfId="26425" xr:uid="{00000000-0005-0000-0000-000039670000}"/>
    <cellStyle name="Normal 7 4 2 2 3 4 2" xfId="26426" xr:uid="{00000000-0005-0000-0000-00003A670000}"/>
    <cellStyle name="Normal 7 4 2 2 3 5" xfId="26427" xr:uid="{00000000-0005-0000-0000-00003B670000}"/>
    <cellStyle name="Normal 7 4 2 2 4" xfId="26428" xr:uid="{00000000-0005-0000-0000-00003C670000}"/>
    <cellStyle name="Normal 7 4 2 2 4 2" xfId="26429" xr:uid="{00000000-0005-0000-0000-00003D670000}"/>
    <cellStyle name="Normal 7 4 2 2 4 2 2" xfId="26430" xr:uid="{00000000-0005-0000-0000-00003E670000}"/>
    <cellStyle name="Normal 7 4 2 2 4 3" xfId="26431" xr:uid="{00000000-0005-0000-0000-00003F670000}"/>
    <cellStyle name="Normal 7 4 2 2 4 3 2" xfId="26432" xr:uid="{00000000-0005-0000-0000-000040670000}"/>
    <cellStyle name="Normal 7 4 2 2 4 4" xfId="26433" xr:uid="{00000000-0005-0000-0000-000041670000}"/>
    <cellStyle name="Normal 7 4 2 2 5" xfId="26434" xr:uid="{00000000-0005-0000-0000-000042670000}"/>
    <cellStyle name="Normal 7 4 2 2 5 2" xfId="26435" xr:uid="{00000000-0005-0000-0000-000043670000}"/>
    <cellStyle name="Normal 7 4 2 2 6" xfId="26436" xr:uid="{00000000-0005-0000-0000-000044670000}"/>
    <cellStyle name="Normal 7 4 2 2 6 2" xfId="26437" xr:uid="{00000000-0005-0000-0000-000045670000}"/>
    <cellStyle name="Normal 7 4 2 2 7" xfId="26438" xr:uid="{00000000-0005-0000-0000-000046670000}"/>
    <cellStyle name="Normal 7 4 2 2 7 2" xfId="26439" xr:uid="{00000000-0005-0000-0000-000047670000}"/>
    <cellStyle name="Normal 7 4 2 2 8" xfId="26440" xr:uid="{00000000-0005-0000-0000-000048670000}"/>
    <cellStyle name="Normal 7 4 2 2 9" xfId="26441" xr:uid="{00000000-0005-0000-0000-000049670000}"/>
    <cellStyle name="Normal 7 4 2 3" xfId="26442" xr:uid="{00000000-0005-0000-0000-00004A670000}"/>
    <cellStyle name="Normal 7 4 2 3 2" xfId="26443" xr:uid="{00000000-0005-0000-0000-00004B670000}"/>
    <cellStyle name="Normal 7 4 2 3 2 2" xfId="26444" xr:uid="{00000000-0005-0000-0000-00004C670000}"/>
    <cellStyle name="Normal 7 4 2 3 2 2 2" xfId="26445" xr:uid="{00000000-0005-0000-0000-00004D670000}"/>
    <cellStyle name="Normal 7 4 2 3 2 3" xfId="26446" xr:uid="{00000000-0005-0000-0000-00004E670000}"/>
    <cellStyle name="Normal 7 4 2 3 2 3 2" xfId="26447" xr:uid="{00000000-0005-0000-0000-00004F670000}"/>
    <cellStyle name="Normal 7 4 2 3 2 4" xfId="26448" xr:uid="{00000000-0005-0000-0000-000050670000}"/>
    <cellStyle name="Normal 7 4 2 3 3" xfId="26449" xr:uid="{00000000-0005-0000-0000-000051670000}"/>
    <cellStyle name="Normal 7 4 2 3 3 2" xfId="26450" xr:uid="{00000000-0005-0000-0000-000052670000}"/>
    <cellStyle name="Normal 7 4 2 3 4" xfId="26451" xr:uid="{00000000-0005-0000-0000-000053670000}"/>
    <cellStyle name="Normal 7 4 2 3 4 2" xfId="26452" xr:uid="{00000000-0005-0000-0000-000054670000}"/>
    <cellStyle name="Normal 7 4 2 3 5" xfId="26453" xr:uid="{00000000-0005-0000-0000-000055670000}"/>
    <cellStyle name="Normal 7 4 2 4" xfId="26454" xr:uid="{00000000-0005-0000-0000-000056670000}"/>
    <cellStyle name="Normal 7 4 2 4 2" xfId="26455" xr:uid="{00000000-0005-0000-0000-000057670000}"/>
    <cellStyle name="Normal 7 4 2 4 2 2" xfId="26456" xr:uid="{00000000-0005-0000-0000-000058670000}"/>
    <cellStyle name="Normal 7 4 2 4 2 2 2" xfId="26457" xr:uid="{00000000-0005-0000-0000-000059670000}"/>
    <cellStyle name="Normal 7 4 2 4 2 3" xfId="26458" xr:uid="{00000000-0005-0000-0000-00005A670000}"/>
    <cellStyle name="Normal 7 4 2 4 2 3 2" xfId="26459" xr:uid="{00000000-0005-0000-0000-00005B670000}"/>
    <cellStyle name="Normal 7 4 2 4 2 4" xfId="26460" xr:uid="{00000000-0005-0000-0000-00005C670000}"/>
    <cellStyle name="Normal 7 4 2 4 3" xfId="26461" xr:uid="{00000000-0005-0000-0000-00005D670000}"/>
    <cellStyle name="Normal 7 4 2 4 3 2" xfId="26462" xr:uid="{00000000-0005-0000-0000-00005E670000}"/>
    <cellStyle name="Normal 7 4 2 4 4" xfId="26463" xr:uid="{00000000-0005-0000-0000-00005F670000}"/>
    <cellStyle name="Normal 7 4 2 4 4 2" xfId="26464" xr:uid="{00000000-0005-0000-0000-000060670000}"/>
    <cellStyle name="Normal 7 4 2 4 5" xfId="26465" xr:uid="{00000000-0005-0000-0000-000061670000}"/>
    <cellStyle name="Normal 7 4 2 5" xfId="26466" xr:uid="{00000000-0005-0000-0000-000062670000}"/>
    <cellStyle name="Normal 7 4 2 5 2" xfId="26467" xr:uid="{00000000-0005-0000-0000-000063670000}"/>
    <cellStyle name="Normal 7 4 2 5 2 2" xfId="26468" xr:uid="{00000000-0005-0000-0000-000064670000}"/>
    <cellStyle name="Normal 7 4 2 5 3" xfId="26469" xr:uid="{00000000-0005-0000-0000-000065670000}"/>
    <cellStyle name="Normal 7 4 2 5 3 2" xfId="26470" xr:uid="{00000000-0005-0000-0000-000066670000}"/>
    <cellStyle name="Normal 7 4 2 5 4" xfId="26471" xr:uid="{00000000-0005-0000-0000-000067670000}"/>
    <cellStyle name="Normal 7 4 2 6" xfId="26472" xr:uid="{00000000-0005-0000-0000-000068670000}"/>
    <cellStyle name="Normal 7 4 2 6 2" xfId="26473" xr:uid="{00000000-0005-0000-0000-000069670000}"/>
    <cellStyle name="Normal 7 4 2 7" xfId="26474" xr:uid="{00000000-0005-0000-0000-00006A670000}"/>
    <cellStyle name="Normal 7 4 2 7 2" xfId="26475" xr:uid="{00000000-0005-0000-0000-00006B670000}"/>
    <cellStyle name="Normal 7 4 2 8" xfId="26476" xr:uid="{00000000-0005-0000-0000-00006C670000}"/>
    <cellStyle name="Normal 7 4 2 8 2" xfId="26477" xr:uid="{00000000-0005-0000-0000-00006D670000}"/>
    <cellStyle name="Normal 7 4 2 9" xfId="26478" xr:uid="{00000000-0005-0000-0000-00006E670000}"/>
    <cellStyle name="Normal 7 4 3" xfId="26479" xr:uid="{00000000-0005-0000-0000-00006F670000}"/>
    <cellStyle name="Normal 7 4 3 2" xfId="26480" xr:uid="{00000000-0005-0000-0000-000070670000}"/>
    <cellStyle name="Normal 7 4 3 2 2" xfId="26481" xr:uid="{00000000-0005-0000-0000-000071670000}"/>
    <cellStyle name="Normal 7 4 3 2 2 2" xfId="26482" xr:uid="{00000000-0005-0000-0000-000072670000}"/>
    <cellStyle name="Normal 7 4 3 2 2 2 2" xfId="26483" xr:uid="{00000000-0005-0000-0000-000073670000}"/>
    <cellStyle name="Normal 7 4 3 2 2 3" xfId="26484" xr:uid="{00000000-0005-0000-0000-000074670000}"/>
    <cellStyle name="Normal 7 4 3 2 2 3 2" xfId="26485" xr:uid="{00000000-0005-0000-0000-000075670000}"/>
    <cellStyle name="Normal 7 4 3 2 2 4" xfId="26486" xr:uid="{00000000-0005-0000-0000-000076670000}"/>
    <cellStyle name="Normal 7 4 3 2 3" xfId="26487" xr:uid="{00000000-0005-0000-0000-000077670000}"/>
    <cellStyle name="Normal 7 4 3 2 3 2" xfId="26488" xr:uid="{00000000-0005-0000-0000-000078670000}"/>
    <cellStyle name="Normal 7 4 3 2 4" xfId="26489" xr:uid="{00000000-0005-0000-0000-000079670000}"/>
    <cellStyle name="Normal 7 4 3 2 4 2" xfId="26490" xr:uid="{00000000-0005-0000-0000-00007A670000}"/>
    <cellStyle name="Normal 7 4 3 2 5" xfId="26491" xr:uid="{00000000-0005-0000-0000-00007B670000}"/>
    <cellStyle name="Normal 7 4 3 3" xfId="26492" xr:uid="{00000000-0005-0000-0000-00007C670000}"/>
    <cellStyle name="Normal 7 4 3 3 2" xfId="26493" xr:uid="{00000000-0005-0000-0000-00007D670000}"/>
    <cellStyle name="Normal 7 4 3 3 2 2" xfId="26494" xr:uid="{00000000-0005-0000-0000-00007E670000}"/>
    <cellStyle name="Normal 7 4 3 3 2 2 2" xfId="26495" xr:uid="{00000000-0005-0000-0000-00007F670000}"/>
    <cellStyle name="Normal 7 4 3 3 2 3" xfId="26496" xr:uid="{00000000-0005-0000-0000-000080670000}"/>
    <cellStyle name="Normal 7 4 3 3 2 3 2" xfId="26497" xr:uid="{00000000-0005-0000-0000-000081670000}"/>
    <cellStyle name="Normal 7 4 3 3 2 4" xfId="26498" xr:uid="{00000000-0005-0000-0000-000082670000}"/>
    <cellStyle name="Normal 7 4 3 3 3" xfId="26499" xr:uid="{00000000-0005-0000-0000-000083670000}"/>
    <cellStyle name="Normal 7 4 3 3 3 2" xfId="26500" xr:uid="{00000000-0005-0000-0000-000084670000}"/>
    <cellStyle name="Normal 7 4 3 3 4" xfId="26501" xr:uid="{00000000-0005-0000-0000-000085670000}"/>
    <cellStyle name="Normal 7 4 3 3 4 2" xfId="26502" xr:uid="{00000000-0005-0000-0000-000086670000}"/>
    <cellStyle name="Normal 7 4 3 3 5" xfId="26503" xr:uid="{00000000-0005-0000-0000-000087670000}"/>
    <cellStyle name="Normal 7 4 3 4" xfId="26504" xr:uid="{00000000-0005-0000-0000-000088670000}"/>
    <cellStyle name="Normal 7 4 3 4 2" xfId="26505" xr:uid="{00000000-0005-0000-0000-000089670000}"/>
    <cellStyle name="Normal 7 4 3 4 2 2" xfId="26506" xr:uid="{00000000-0005-0000-0000-00008A670000}"/>
    <cellStyle name="Normal 7 4 3 4 3" xfId="26507" xr:uid="{00000000-0005-0000-0000-00008B670000}"/>
    <cellStyle name="Normal 7 4 3 4 3 2" xfId="26508" xr:uid="{00000000-0005-0000-0000-00008C670000}"/>
    <cellStyle name="Normal 7 4 3 4 4" xfId="26509" xr:uid="{00000000-0005-0000-0000-00008D670000}"/>
    <cellStyle name="Normal 7 4 3 5" xfId="26510" xr:uid="{00000000-0005-0000-0000-00008E670000}"/>
    <cellStyle name="Normal 7 4 3 5 2" xfId="26511" xr:uid="{00000000-0005-0000-0000-00008F670000}"/>
    <cellStyle name="Normal 7 4 3 6" xfId="26512" xr:uid="{00000000-0005-0000-0000-000090670000}"/>
    <cellStyle name="Normal 7 4 3 6 2" xfId="26513" xr:uid="{00000000-0005-0000-0000-000091670000}"/>
    <cellStyle name="Normal 7 4 3 7" xfId="26514" xr:uid="{00000000-0005-0000-0000-000092670000}"/>
    <cellStyle name="Normal 7 4 3 7 2" xfId="26515" xr:uid="{00000000-0005-0000-0000-000093670000}"/>
    <cellStyle name="Normal 7 4 3 8" xfId="26516" xr:uid="{00000000-0005-0000-0000-000094670000}"/>
    <cellStyle name="Normal 7 4 3 9" xfId="26517" xr:uid="{00000000-0005-0000-0000-000095670000}"/>
    <cellStyle name="Normal 7 4 4" xfId="26518" xr:uid="{00000000-0005-0000-0000-000096670000}"/>
    <cellStyle name="Normal 7 4 4 2" xfId="26519" xr:uid="{00000000-0005-0000-0000-000097670000}"/>
    <cellStyle name="Normal 7 4 4 2 2" xfId="26520" xr:uid="{00000000-0005-0000-0000-000098670000}"/>
    <cellStyle name="Normal 7 4 4 2 2 2" xfId="26521" xr:uid="{00000000-0005-0000-0000-000099670000}"/>
    <cellStyle name="Normal 7 4 4 2 3" xfId="26522" xr:uid="{00000000-0005-0000-0000-00009A670000}"/>
    <cellStyle name="Normal 7 4 4 2 3 2" xfId="26523" xr:uid="{00000000-0005-0000-0000-00009B670000}"/>
    <cellStyle name="Normal 7 4 4 2 4" xfId="26524" xr:uid="{00000000-0005-0000-0000-00009C670000}"/>
    <cellStyle name="Normal 7 4 4 3" xfId="26525" xr:uid="{00000000-0005-0000-0000-00009D670000}"/>
    <cellStyle name="Normal 7 4 4 3 2" xfId="26526" xr:uid="{00000000-0005-0000-0000-00009E670000}"/>
    <cellStyle name="Normal 7 4 4 4" xfId="26527" xr:uid="{00000000-0005-0000-0000-00009F670000}"/>
    <cellStyle name="Normal 7 4 4 4 2" xfId="26528" xr:uid="{00000000-0005-0000-0000-0000A0670000}"/>
    <cellStyle name="Normal 7 4 4 5" xfId="26529" xr:uid="{00000000-0005-0000-0000-0000A1670000}"/>
    <cellStyle name="Normal 7 4 5" xfId="26530" xr:uid="{00000000-0005-0000-0000-0000A2670000}"/>
    <cellStyle name="Normal 7 4 5 2" xfId="26531" xr:uid="{00000000-0005-0000-0000-0000A3670000}"/>
    <cellStyle name="Normal 7 4 5 2 2" xfId="26532" xr:uid="{00000000-0005-0000-0000-0000A4670000}"/>
    <cellStyle name="Normal 7 4 5 2 2 2" xfId="26533" xr:uid="{00000000-0005-0000-0000-0000A5670000}"/>
    <cellStyle name="Normal 7 4 5 2 3" xfId="26534" xr:uid="{00000000-0005-0000-0000-0000A6670000}"/>
    <cellStyle name="Normal 7 4 5 2 3 2" xfId="26535" xr:uid="{00000000-0005-0000-0000-0000A7670000}"/>
    <cellStyle name="Normal 7 4 5 2 4" xfId="26536" xr:uid="{00000000-0005-0000-0000-0000A8670000}"/>
    <cellStyle name="Normal 7 4 5 3" xfId="26537" xr:uid="{00000000-0005-0000-0000-0000A9670000}"/>
    <cellStyle name="Normal 7 4 5 3 2" xfId="26538" xr:uid="{00000000-0005-0000-0000-0000AA670000}"/>
    <cellStyle name="Normal 7 4 5 4" xfId="26539" xr:uid="{00000000-0005-0000-0000-0000AB670000}"/>
    <cellStyle name="Normal 7 4 5 4 2" xfId="26540" xr:uid="{00000000-0005-0000-0000-0000AC670000}"/>
    <cellStyle name="Normal 7 4 5 5" xfId="26541" xr:uid="{00000000-0005-0000-0000-0000AD670000}"/>
    <cellStyle name="Normal 7 4 6" xfId="26542" xr:uid="{00000000-0005-0000-0000-0000AE670000}"/>
    <cellStyle name="Normal 7 4 6 2" xfId="26543" xr:uid="{00000000-0005-0000-0000-0000AF670000}"/>
    <cellStyle name="Normal 7 4 6 2 2" xfId="26544" xr:uid="{00000000-0005-0000-0000-0000B0670000}"/>
    <cellStyle name="Normal 7 4 6 3" xfId="26545" xr:uid="{00000000-0005-0000-0000-0000B1670000}"/>
    <cellStyle name="Normal 7 4 6 3 2" xfId="26546" xr:uid="{00000000-0005-0000-0000-0000B2670000}"/>
    <cellStyle name="Normal 7 4 6 4" xfId="26547" xr:uid="{00000000-0005-0000-0000-0000B3670000}"/>
    <cellStyle name="Normal 7 4 7" xfId="26548" xr:uid="{00000000-0005-0000-0000-0000B4670000}"/>
    <cellStyle name="Normal 7 4 7 2" xfId="26549" xr:uid="{00000000-0005-0000-0000-0000B5670000}"/>
    <cellStyle name="Normal 7 4 8" xfId="26550" xr:uid="{00000000-0005-0000-0000-0000B6670000}"/>
    <cellStyle name="Normal 7 4 8 2" xfId="26551" xr:uid="{00000000-0005-0000-0000-0000B7670000}"/>
    <cellStyle name="Normal 7 4 9" xfId="26552" xr:uid="{00000000-0005-0000-0000-0000B8670000}"/>
    <cellStyle name="Normal 7 4 9 2" xfId="26553" xr:uid="{00000000-0005-0000-0000-0000B9670000}"/>
    <cellStyle name="Normal 7 5" xfId="26554" xr:uid="{00000000-0005-0000-0000-0000BA670000}"/>
    <cellStyle name="Normal 7 5 10" xfId="26555" xr:uid="{00000000-0005-0000-0000-0000BB670000}"/>
    <cellStyle name="Normal 7 5 2" xfId="26556" xr:uid="{00000000-0005-0000-0000-0000BC670000}"/>
    <cellStyle name="Normal 7 5 2 2" xfId="26557" xr:uid="{00000000-0005-0000-0000-0000BD670000}"/>
    <cellStyle name="Normal 7 5 2 2 2" xfId="26558" xr:uid="{00000000-0005-0000-0000-0000BE670000}"/>
    <cellStyle name="Normal 7 5 2 2 2 2" xfId="26559" xr:uid="{00000000-0005-0000-0000-0000BF670000}"/>
    <cellStyle name="Normal 7 5 2 2 2 2 2" xfId="26560" xr:uid="{00000000-0005-0000-0000-0000C0670000}"/>
    <cellStyle name="Normal 7 5 2 2 2 3" xfId="26561" xr:uid="{00000000-0005-0000-0000-0000C1670000}"/>
    <cellStyle name="Normal 7 5 2 2 2 3 2" xfId="26562" xr:uid="{00000000-0005-0000-0000-0000C2670000}"/>
    <cellStyle name="Normal 7 5 2 2 2 4" xfId="26563" xr:uid="{00000000-0005-0000-0000-0000C3670000}"/>
    <cellStyle name="Normal 7 5 2 2 3" xfId="26564" xr:uid="{00000000-0005-0000-0000-0000C4670000}"/>
    <cellStyle name="Normal 7 5 2 2 3 2" xfId="26565" xr:uid="{00000000-0005-0000-0000-0000C5670000}"/>
    <cellStyle name="Normal 7 5 2 2 4" xfId="26566" xr:uid="{00000000-0005-0000-0000-0000C6670000}"/>
    <cellStyle name="Normal 7 5 2 2 4 2" xfId="26567" xr:uid="{00000000-0005-0000-0000-0000C7670000}"/>
    <cellStyle name="Normal 7 5 2 2 5" xfId="26568" xr:uid="{00000000-0005-0000-0000-0000C8670000}"/>
    <cellStyle name="Normal 7 5 2 3" xfId="26569" xr:uid="{00000000-0005-0000-0000-0000C9670000}"/>
    <cellStyle name="Normal 7 5 2 3 2" xfId="26570" xr:uid="{00000000-0005-0000-0000-0000CA670000}"/>
    <cellStyle name="Normal 7 5 2 3 2 2" xfId="26571" xr:uid="{00000000-0005-0000-0000-0000CB670000}"/>
    <cellStyle name="Normal 7 5 2 3 2 2 2" xfId="26572" xr:uid="{00000000-0005-0000-0000-0000CC670000}"/>
    <cellStyle name="Normal 7 5 2 3 2 3" xfId="26573" xr:uid="{00000000-0005-0000-0000-0000CD670000}"/>
    <cellStyle name="Normal 7 5 2 3 2 3 2" xfId="26574" xr:uid="{00000000-0005-0000-0000-0000CE670000}"/>
    <cellStyle name="Normal 7 5 2 3 2 4" xfId="26575" xr:uid="{00000000-0005-0000-0000-0000CF670000}"/>
    <cellStyle name="Normal 7 5 2 3 3" xfId="26576" xr:uid="{00000000-0005-0000-0000-0000D0670000}"/>
    <cellStyle name="Normal 7 5 2 3 3 2" xfId="26577" xr:uid="{00000000-0005-0000-0000-0000D1670000}"/>
    <cellStyle name="Normal 7 5 2 3 4" xfId="26578" xr:uid="{00000000-0005-0000-0000-0000D2670000}"/>
    <cellStyle name="Normal 7 5 2 3 4 2" xfId="26579" xr:uid="{00000000-0005-0000-0000-0000D3670000}"/>
    <cellStyle name="Normal 7 5 2 3 5" xfId="26580" xr:uid="{00000000-0005-0000-0000-0000D4670000}"/>
    <cellStyle name="Normal 7 5 2 4" xfId="26581" xr:uid="{00000000-0005-0000-0000-0000D5670000}"/>
    <cellStyle name="Normal 7 5 2 4 2" xfId="26582" xr:uid="{00000000-0005-0000-0000-0000D6670000}"/>
    <cellStyle name="Normal 7 5 2 4 2 2" xfId="26583" xr:uid="{00000000-0005-0000-0000-0000D7670000}"/>
    <cellStyle name="Normal 7 5 2 4 3" xfId="26584" xr:uid="{00000000-0005-0000-0000-0000D8670000}"/>
    <cellStyle name="Normal 7 5 2 4 3 2" xfId="26585" xr:uid="{00000000-0005-0000-0000-0000D9670000}"/>
    <cellStyle name="Normal 7 5 2 4 4" xfId="26586" xr:uid="{00000000-0005-0000-0000-0000DA670000}"/>
    <cellStyle name="Normal 7 5 2 5" xfId="26587" xr:uid="{00000000-0005-0000-0000-0000DB670000}"/>
    <cellStyle name="Normal 7 5 2 5 2" xfId="26588" xr:uid="{00000000-0005-0000-0000-0000DC670000}"/>
    <cellStyle name="Normal 7 5 2 6" xfId="26589" xr:uid="{00000000-0005-0000-0000-0000DD670000}"/>
    <cellStyle name="Normal 7 5 2 6 2" xfId="26590" xr:uid="{00000000-0005-0000-0000-0000DE670000}"/>
    <cellStyle name="Normal 7 5 2 7" xfId="26591" xr:uid="{00000000-0005-0000-0000-0000DF670000}"/>
    <cellStyle name="Normal 7 5 2 7 2" xfId="26592" xr:uid="{00000000-0005-0000-0000-0000E0670000}"/>
    <cellStyle name="Normal 7 5 2 8" xfId="26593" xr:uid="{00000000-0005-0000-0000-0000E1670000}"/>
    <cellStyle name="Normal 7 5 2 9" xfId="26594" xr:uid="{00000000-0005-0000-0000-0000E2670000}"/>
    <cellStyle name="Normal 7 5 3" xfId="26595" xr:uid="{00000000-0005-0000-0000-0000E3670000}"/>
    <cellStyle name="Normal 7 5 3 2" xfId="26596" xr:uid="{00000000-0005-0000-0000-0000E4670000}"/>
    <cellStyle name="Normal 7 5 3 2 2" xfId="26597" xr:uid="{00000000-0005-0000-0000-0000E5670000}"/>
    <cellStyle name="Normal 7 5 3 2 2 2" xfId="26598" xr:uid="{00000000-0005-0000-0000-0000E6670000}"/>
    <cellStyle name="Normal 7 5 3 2 3" xfId="26599" xr:uid="{00000000-0005-0000-0000-0000E7670000}"/>
    <cellStyle name="Normal 7 5 3 2 3 2" xfId="26600" xr:uid="{00000000-0005-0000-0000-0000E8670000}"/>
    <cellStyle name="Normal 7 5 3 2 4" xfId="26601" xr:uid="{00000000-0005-0000-0000-0000E9670000}"/>
    <cellStyle name="Normal 7 5 3 3" xfId="26602" xr:uid="{00000000-0005-0000-0000-0000EA670000}"/>
    <cellStyle name="Normal 7 5 3 3 2" xfId="26603" xr:uid="{00000000-0005-0000-0000-0000EB670000}"/>
    <cellStyle name="Normal 7 5 3 4" xfId="26604" xr:uid="{00000000-0005-0000-0000-0000EC670000}"/>
    <cellStyle name="Normal 7 5 3 4 2" xfId="26605" xr:uid="{00000000-0005-0000-0000-0000ED670000}"/>
    <cellStyle name="Normal 7 5 3 5" xfId="26606" xr:uid="{00000000-0005-0000-0000-0000EE670000}"/>
    <cellStyle name="Normal 7 5 4" xfId="26607" xr:uid="{00000000-0005-0000-0000-0000EF670000}"/>
    <cellStyle name="Normal 7 5 4 2" xfId="26608" xr:uid="{00000000-0005-0000-0000-0000F0670000}"/>
    <cellStyle name="Normal 7 5 4 2 2" xfId="26609" xr:uid="{00000000-0005-0000-0000-0000F1670000}"/>
    <cellStyle name="Normal 7 5 4 2 2 2" xfId="26610" xr:uid="{00000000-0005-0000-0000-0000F2670000}"/>
    <cellStyle name="Normal 7 5 4 2 3" xfId="26611" xr:uid="{00000000-0005-0000-0000-0000F3670000}"/>
    <cellStyle name="Normal 7 5 4 2 3 2" xfId="26612" xr:uid="{00000000-0005-0000-0000-0000F4670000}"/>
    <cellStyle name="Normal 7 5 4 2 4" xfId="26613" xr:uid="{00000000-0005-0000-0000-0000F5670000}"/>
    <cellStyle name="Normal 7 5 4 3" xfId="26614" xr:uid="{00000000-0005-0000-0000-0000F6670000}"/>
    <cellStyle name="Normal 7 5 4 3 2" xfId="26615" xr:uid="{00000000-0005-0000-0000-0000F7670000}"/>
    <cellStyle name="Normal 7 5 4 4" xfId="26616" xr:uid="{00000000-0005-0000-0000-0000F8670000}"/>
    <cellStyle name="Normal 7 5 4 4 2" xfId="26617" xr:uid="{00000000-0005-0000-0000-0000F9670000}"/>
    <cellStyle name="Normal 7 5 4 5" xfId="26618" xr:uid="{00000000-0005-0000-0000-0000FA670000}"/>
    <cellStyle name="Normal 7 5 5" xfId="26619" xr:uid="{00000000-0005-0000-0000-0000FB670000}"/>
    <cellStyle name="Normal 7 5 5 2" xfId="26620" xr:uid="{00000000-0005-0000-0000-0000FC670000}"/>
    <cellStyle name="Normal 7 5 5 2 2" xfId="26621" xr:uid="{00000000-0005-0000-0000-0000FD670000}"/>
    <cellStyle name="Normal 7 5 5 3" xfId="26622" xr:uid="{00000000-0005-0000-0000-0000FE670000}"/>
    <cellStyle name="Normal 7 5 5 3 2" xfId="26623" xr:uid="{00000000-0005-0000-0000-0000FF670000}"/>
    <cellStyle name="Normal 7 5 5 4" xfId="26624" xr:uid="{00000000-0005-0000-0000-000000680000}"/>
    <cellStyle name="Normal 7 5 6" xfId="26625" xr:uid="{00000000-0005-0000-0000-000001680000}"/>
    <cellStyle name="Normal 7 5 6 2" xfId="26626" xr:uid="{00000000-0005-0000-0000-000002680000}"/>
    <cellStyle name="Normal 7 5 7" xfId="26627" xr:uid="{00000000-0005-0000-0000-000003680000}"/>
    <cellStyle name="Normal 7 5 7 2" xfId="26628" xr:uid="{00000000-0005-0000-0000-000004680000}"/>
    <cellStyle name="Normal 7 5 8" xfId="26629" xr:uid="{00000000-0005-0000-0000-000005680000}"/>
    <cellStyle name="Normal 7 5 8 2" xfId="26630" xr:uid="{00000000-0005-0000-0000-000006680000}"/>
    <cellStyle name="Normal 7 5 9" xfId="26631" xr:uid="{00000000-0005-0000-0000-000007680000}"/>
    <cellStyle name="Normal 7 6" xfId="26632" xr:uid="{00000000-0005-0000-0000-000008680000}"/>
    <cellStyle name="Normal 7 6 2" xfId="26633" xr:uid="{00000000-0005-0000-0000-000009680000}"/>
    <cellStyle name="Normal 7 7" xfId="26634" xr:uid="{00000000-0005-0000-0000-00000A680000}"/>
    <cellStyle name="Normal 7 7 2" xfId="26635" xr:uid="{00000000-0005-0000-0000-00000B680000}"/>
    <cellStyle name="Normal 7 7 3" xfId="26636" xr:uid="{00000000-0005-0000-0000-00000C680000}"/>
    <cellStyle name="Normal 7 7 3 2" xfId="26637" xr:uid="{00000000-0005-0000-0000-00000D680000}"/>
    <cellStyle name="Normal 7 7 4" xfId="26638" xr:uid="{00000000-0005-0000-0000-00000E680000}"/>
    <cellStyle name="Normal 7 7 4 2" xfId="26639" xr:uid="{00000000-0005-0000-0000-00000F680000}"/>
    <cellStyle name="Normal 7 7 5" xfId="26640" xr:uid="{00000000-0005-0000-0000-000010680000}"/>
    <cellStyle name="Normal 7 7 5 2" xfId="26641" xr:uid="{00000000-0005-0000-0000-000011680000}"/>
    <cellStyle name="Normal 7 8" xfId="26642" xr:uid="{00000000-0005-0000-0000-000012680000}"/>
    <cellStyle name="Normal 7 8 2" xfId="26643" xr:uid="{00000000-0005-0000-0000-000013680000}"/>
    <cellStyle name="Normal 7 8 2 2" xfId="26644" xr:uid="{00000000-0005-0000-0000-000014680000}"/>
    <cellStyle name="Normal 7 8 3" xfId="26645" xr:uid="{00000000-0005-0000-0000-000015680000}"/>
    <cellStyle name="Normal 7 8 3 2" xfId="26646" xr:uid="{00000000-0005-0000-0000-000016680000}"/>
    <cellStyle name="Normal 7 8 4" xfId="26647" xr:uid="{00000000-0005-0000-0000-000017680000}"/>
    <cellStyle name="Normal 7 9" xfId="26648" xr:uid="{00000000-0005-0000-0000-000018680000}"/>
    <cellStyle name="Normal 7 9 2" xfId="26649" xr:uid="{00000000-0005-0000-0000-000019680000}"/>
    <cellStyle name="Normal 7 9 2 2" xfId="26650" xr:uid="{00000000-0005-0000-0000-00001A680000}"/>
    <cellStyle name="Normal 7 9 3" xfId="26651" xr:uid="{00000000-0005-0000-0000-00001B680000}"/>
    <cellStyle name="Normal 7 9 3 2" xfId="26652" xr:uid="{00000000-0005-0000-0000-00001C680000}"/>
    <cellStyle name="Normal 7 9 4" xfId="26653" xr:uid="{00000000-0005-0000-0000-00001D680000}"/>
    <cellStyle name="Normal 7_Active vs. Retiree" xfId="26654" xr:uid="{00000000-0005-0000-0000-00001E680000}"/>
    <cellStyle name="Normal 70" xfId="26655" xr:uid="{00000000-0005-0000-0000-00001F680000}"/>
    <cellStyle name="Normal 70 10" xfId="26656" xr:uid="{00000000-0005-0000-0000-000020680000}"/>
    <cellStyle name="Normal 70 2" xfId="26657" xr:uid="{00000000-0005-0000-0000-000021680000}"/>
    <cellStyle name="Normal 70 2 2" xfId="26658" xr:uid="{00000000-0005-0000-0000-000022680000}"/>
    <cellStyle name="Normal 70 2 2 2" xfId="26659" xr:uid="{00000000-0005-0000-0000-000023680000}"/>
    <cellStyle name="Normal 70 2 2 2 2" xfId="26660" xr:uid="{00000000-0005-0000-0000-000024680000}"/>
    <cellStyle name="Normal 70 2 2 2 2 2" xfId="26661" xr:uid="{00000000-0005-0000-0000-000025680000}"/>
    <cellStyle name="Normal 70 2 2 2 3" xfId="26662" xr:uid="{00000000-0005-0000-0000-000026680000}"/>
    <cellStyle name="Normal 70 2 2 2 3 2" xfId="26663" xr:uid="{00000000-0005-0000-0000-000027680000}"/>
    <cellStyle name="Normal 70 2 2 2 4" xfId="26664" xr:uid="{00000000-0005-0000-0000-000028680000}"/>
    <cellStyle name="Normal 70 2 2 3" xfId="26665" xr:uid="{00000000-0005-0000-0000-000029680000}"/>
    <cellStyle name="Normal 70 2 2 3 2" xfId="26666" xr:uid="{00000000-0005-0000-0000-00002A680000}"/>
    <cellStyle name="Normal 70 2 2 4" xfId="26667" xr:uid="{00000000-0005-0000-0000-00002B680000}"/>
    <cellStyle name="Normal 70 2 2 4 2" xfId="26668" xr:uid="{00000000-0005-0000-0000-00002C680000}"/>
    <cellStyle name="Normal 70 2 2 5" xfId="26669" xr:uid="{00000000-0005-0000-0000-00002D680000}"/>
    <cellStyle name="Normal 70 2 3" xfId="26670" xr:uid="{00000000-0005-0000-0000-00002E680000}"/>
    <cellStyle name="Normal 70 2 3 2" xfId="26671" xr:uid="{00000000-0005-0000-0000-00002F680000}"/>
    <cellStyle name="Normal 70 2 3 2 2" xfId="26672" xr:uid="{00000000-0005-0000-0000-000030680000}"/>
    <cellStyle name="Normal 70 2 3 2 2 2" xfId="26673" xr:uid="{00000000-0005-0000-0000-000031680000}"/>
    <cellStyle name="Normal 70 2 3 2 3" xfId="26674" xr:uid="{00000000-0005-0000-0000-000032680000}"/>
    <cellStyle name="Normal 70 2 3 2 3 2" xfId="26675" xr:uid="{00000000-0005-0000-0000-000033680000}"/>
    <cellStyle name="Normal 70 2 3 2 4" xfId="26676" xr:uid="{00000000-0005-0000-0000-000034680000}"/>
    <cellStyle name="Normal 70 2 3 3" xfId="26677" xr:uid="{00000000-0005-0000-0000-000035680000}"/>
    <cellStyle name="Normal 70 2 3 3 2" xfId="26678" xr:uid="{00000000-0005-0000-0000-000036680000}"/>
    <cellStyle name="Normal 70 2 3 4" xfId="26679" xr:uid="{00000000-0005-0000-0000-000037680000}"/>
    <cellStyle name="Normal 70 2 3 4 2" xfId="26680" xr:uid="{00000000-0005-0000-0000-000038680000}"/>
    <cellStyle name="Normal 70 2 3 5" xfId="26681" xr:uid="{00000000-0005-0000-0000-000039680000}"/>
    <cellStyle name="Normal 70 2 4" xfId="26682" xr:uid="{00000000-0005-0000-0000-00003A680000}"/>
    <cellStyle name="Normal 70 2 4 2" xfId="26683" xr:uid="{00000000-0005-0000-0000-00003B680000}"/>
    <cellStyle name="Normal 70 2 4 2 2" xfId="26684" xr:uid="{00000000-0005-0000-0000-00003C680000}"/>
    <cellStyle name="Normal 70 2 4 3" xfId="26685" xr:uid="{00000000-0005-0000-0000-00003D680000}"/>
    <cellStyle name="Normal 70 2 4 3 2" xfId="26686" xr:uid="{00000000-0005-0000-0000-00003E680000}"/>
    <cellStyle name="Normal 70 2 4 4" xfId="26687" xr:uid="{00000000-0005-0000-0000-00003F680000}"/>
    <cellStyle name="Normal 70 2 5" xfId="26688" xr:uid="{00000000-0005-0000-0000-000040680000}"/>
    <cellStyle name="Normal 70 2 5 2" xfId="26689" xr:uid="{00000000-0005-0000-0000-000041680000}"/>
    <cellStyle name="Normal 70 2 6" xfId="26690" xr:uid="{00000000-0005-0000-0000-000042680000}"/>
    <cellStyle name="Normal 70 2 6 2" xfId="26691" xr:uid="{00000000-0005-0000-0000-000043680000}"/>
    <cellStyle name="Normal 70 2 7" xfId="26692" xr:uid="{00000000-0005-0000-0000-000044680000}"/>
    <cellStyle name="Normal 70 2 7 2" xfId="26693" xr:uid="{00000000-0005-0000-0000-000045680000}"/>
    <cellStyle name="Normal 70 2 8" xfId="26694" xr:uid="{00000000-0005-0000-0000-000046680000}"/>
    <cellStyle name="Normal 70 2 9" xfId="26695" xr:uid="{00000000-0005-0000-0000-000047680000}"/>
    <cellStyle name="Normal 70 3" xfId="26696" xr:uid="{00000000-0005-0000-0000-000048680000}"/>
    <cellStyle name="Normal 70 3 2" xfId="26697" xr:uid="{00000000-0005-0000-0000-000049680000}"/>
    <cellStyle name="Normal 70 3 2 2" xfId="26698" xr:uid="{00000000-0005-0000-0000-00004A680000}"/>
    <cellStyle name="Normal 70 3 2 2 2" xfId="26699" xr:uid="{00000000-0005-0000-0000-00004B680000}"/>
    <cellStyle name="Normal 70 3 2 3" xfId="26700" xr:uid="{00000000-0005-0000-0000-00004C680000}"/>
    <cellStyle name="Normal 70 3 2 3 2" xfId="26701" xr:uid="{00000000-0005-0000-0000-00004D680000}"/>
    <cellStyle name="Normal 70 3 2 4" xfId="26702" xr:uid="{00000000-0005-0000-0000-00004E680000}"/>
    <cellStyle name="Normal 70 3 3" xfId="26703" xr:uid="{00000000-0005-0000-0000-00004F680000}"/>
    <cellStyle name="Normal 70 3 3 2" xfId="26704" xr:uid="{00000000-0005-0000-0000-000050680000}"/>
    <cellStyle name="Normal 70 3 4" xfId="26705" xr:uid="{00000000-0005-0000-0000-000051680000}"/>
    <cellStyle name="Normal 70 3 4 2" xfId="26706" xr:uid="{00000000-0005-0000-0000-000052680000}"/>
    <cellStyle name="Normal 70 3 5" xfId="26707" xr:uid="{00000000-0005-0000-0000-000053680000}"/>
    <cellStyle name="Normal 70 4" xfId="26708" xr:uid="{00000000-0005-0000-0000-000054680000}"/>
    <cellStyle name="Normal 70 4 2" xfId="26709" xr:uid="{00000000-0005-0000-0000-000055680000}"/>
    <cellStyle name="Normal 70 4 2 2" xfId="26710" xr:uid="{00000000-0005-0000-0000-000056680000}"/>
    <cellStyle name="Normal 70 4 2 2 2" xfId="26711" xr:uid="{00000000-0005-0000-0000-000057680000}"/>
    <cellStyle name="Normal 70 4 2 3" xfId="26712" xr:uid="{00000000-0005-0000-0000-000058680000}"/>
    <cellStyle name="Normal 70 4 2 3 2" xfId="26713" xr:uid="{00000000-0005-0000-0000-000059680000}"/>
    <cellStyle name="Normal 70 4 2 4" xfId="26714" xr:uid="{00000000-0005-0000-0000-00005A680000}"/>
    <cellStyle name="Normal 70 4 3" xfId="26715" xr:uid="{00000000-0005-0000-0000-00005B680000}"/>
    <cellStyle name="Normal 70 4 3 2" xfId="26716" xr:uid="{00000000-0005-0000-0000-00005C680000}"/>
    <cellStyle name="Normal 70 4 4" xfId="26717" xr:uid="{00000000-0005-0000-0000-00005D680000}"/>
    <cellStyle name="Normal 70 4 4 2" xfId="26718" xr:uid="{00000000-0005-0000-0000-00005E680000}"/>
    <cellStyle name="Normal 70 4 5" xfId="26719" xr:uid="{00000000-0005-0000-0000-00005F680000}"/>
    <cellStyle name="Normal 70 5" xfId="26720" xr:uid="{00000000-0005-0000-0000-000060680000}"/>
    <cellStyle name="Normal 70 5 2" xfId="26721" xr:uid="{00000000-0005-0000-0000-000061680000}"/>
    <cellStyle name="Normal 70 5 2 2" xfId="26722" xr:uid="{00000000-0005-0000-0000-000062680000}"/>
    <cellStyle name="Normal 70 5 3" xfId="26723" xr:uid="{00000000-0005-0000-0000-000063680000}"/>
    <cellStyle name="Normal 70 5 3 2" xfId="26724" xr:uid="{00000000-0005-0000-0000-000064680000}"/>
    <cellStyle name="Normal 70 5 4" xfId="26725" xr:uid="{00000000-0005-0000-0000-000065680000}"/>
    <cellStyle name="Normal 70 6" xfId="26726" xr:uid="{00000000-0005-0000-0000-000066680000}"/>
    <cellStyle name="Normal 70 6 2" xfId="26727" xr:uid="{00000000-0005-0000-0000-000067680000}"/>
    <cellStyle name="Normal 70 7" xfId="26728" xr:uid="{00000000-0005-0000-0000-000068680000}"/>
    <cellStyle name="Normal 70 7 2" xfId="26729" xr:uid="{00000000-0005-0000-0000-000069680000}"/>
    <cellStyle name="Normal 70 8" xfId="26730" xr:uid="{00000000-0005-0000-0000-00006A680000}"/>
    <cellStyle name="Normal 70 8 2" xfId="26731" xr:uid="{00000000-0005-0000-0000-00006B680000}"/>
    <cellStyle name="Normal 70 9" xfId="26732" xr:uid="{00000000-0005-0000-0000-00006C680000}"/>
    <cellStyle name="Normal 71" xfId="26733" xr:uid="{00000000-0005-0000-0000-00006D680000}"/>
    <cellStyle name="Normal 71 10" xfId="26734" xr:uid="{00000000-0005-0000-0000-00006E680000}"/>
    <cellStyle name="Normal 71 10 2" xfId="26735" xr:uid="{00000000-0005-0000-0000-00006F680000}"/>
    <cellStyle name="Normal 71 11" xfId="26736" xr:uid="{00000000-0005-0000-0000-000070680000}"/>
    <cellStyle name="Normal 71 12" xfId="26737" xr:uid="{00000000-0005-0000-0000-000071680000}"/>
    <cellStyle name="Normal 71 2" xfId="26738" xr:uid="{00000000-0005-0000-0000-000072680000}"/>
    <cellStyle name="Normal 71 2 2" xfId="26739" xr:uid="{00000000-0005-0000-0000-000073680000}"/>
    <cellStyle name="Normal 71 2 2 2" xfId="26740" xr:uid="{00000000-0005-0000-0000-000074680000}"/>
    <cellStyle name="Normal 71 2 2 2 2" xfId="26741" xr:uid="{00000000-0005-0000-0000-000075680000}"/>
    <cellStyle name="Normal 71 2 2 2 2 2" xfId="26742" xr:uid="{00000000-0005-0000-0000-000076680000}"/>
    <cellStyle name="Normal 71 2 2 2 3" xfId="26743" xr:uid="{00000000-0005-0000-0000-000077680000}"/>
    <cellStyle name="Normal 71 2 2 2 3 2" xfId="26744" xr:uid="{00000000-0005-0000-0000-000078680000}"/>
    <cellStyle name="Normal 71 2 2 2 4" xfId="26745" xr:uid="{00000000-0005-0000-0000-000079680000}"/>
    <cellStyle name="Normal 71 2 2 3" xfId="26746" xr:uid="{00000000-0005-0000-0000-00007A680000}"/>
    <cellStyle name="Normal 71 2 2 3 2" xfId="26747" xr:uid="{00000000-0005-0000-0000-00007B680000}"/>
    <cellStyle name="Normal 71 2 2 4" xfId="26748" xr:uid="{00000000-0005-0000-0000-00007C680000}"/>
    <cellStyle name="Normal 71 2 2 4 2" xfId="26749" xr:uid="{00000000-0005-0000-0000-00007D680000}"/>
    <cellStyle name="Normal 71 2 2 5" xfId="26750" xr:uid="{00000000-0005-0000-0000-00007E680000}"/>
    <cellStyle name="Normal 71 2 3" xfId="26751" xr:uid="{00000000-0005-0000-0000-00007F680000}"/>
    <cellStyle name="Normal 71 2 3 2" xfId="26752" xr:uid="{00000000-0005-0000-0000-000080680000}"/>
    <cellStyle name="Normal 71 2 3 2 2" xfId="26753" xr:uid="{00000000-0005-0000-0000-000081680000}"/>
    <cellStyle name="Normal 71 2 3 2 2 2" xfId="26754" xr:uid="{00000000-0005-0000-0000-000082680000}"/>
    <cellStyle name="Normal 71 2 3 2 3" xfId="26755" xr:uid="{00000000-0005-0000-0000-000083680000}"/>
    <cellStyle name="Normal 71 2 3 2 3 2" xfId="26756" xr:uid="{00000000-0005-0000-0000-000084680000}"/>
    <cellStyle name="Normal 71 2 3 2 4" xfId="26757" xr:uid="{00000000-0005-0000-0000-000085680000}"/>
    <cellStyle name="Normal 71 2 3 3" xfId="26758" xr:uid="{00000000-0005-0000-0000-000086680000}"/>
    <cellStyle name="Normal 71 2 3 3 2" xfId="26759" xr:uid="{00000000-0005-0000-0000-000087680000}"/>
    <cellStyle name="Normal 71 2 3 4" xfId="26760" xr:uid="{00000000-0005-0000-0000-000088680000}"/>
    <cellStyle name="Normal 71 2 3 4 2" xfId="26761" xr:uid="{00000000-0005-0000-0000-000089680000}"/>
    <cellStyle name="Normal 71 2 3 5" xfId="26762" xr:uid="{00000000-0005-0000-0000-00008A680000}"/>
    <cellStyle name="Normal 71 2 4" xfId="26763" xr:uid="{00000000-0005-0000-0000-00008B680000}"/>
    <cellStyle name="Normal 71 2 4 2" xfId="26764" xr:uid="{00000000-0005-0000-0000-00008C680000}"/>
    <cellStyle name="Normal 71 2 4 2 2" xfId="26765" xr:uid="{00000000-0005-0000-0000-00008D680000}"/>
    <cellStyle name="Normal 71 2 4 3" xfId="26766" xr:uid="{00000000-0005-0000-0000-00008E680000}"/>
    <cellStyle name="Normal 71 2 4 3 2" xfId="26767" xr:uid="{00000000-0005-0000-0000-00008F680000}"/>
    <cellStyle name="Normal 71 2 4 4" xfId="26768" xr:uid="{00000000-0005-0000-0000-000090680000}"/>
    <cellStyle name="Normal 71 2 5" xfId="26769" xr:uid="{00000000-0005-0000-0000-000091680000}"/>
    <cellStyle name="Normal 71 2 5 2" xfId="26770" xr:uid="{00000000-0005-0000-0000-000092680000}"/>
    <cellStyle name="Normal 71 2 6" xfId="26771" xr:uid="{00000000-0005-0000-0000-000093680000}"/>
    <cellStyle name="Normal 71 2 6 2" xfId="26772" xr:uid="{00000000-0005-0000-0000-000094680000}"/>
    <cellStyle name="Normal 71 2 7" xfId="26773" xr:uid="{00000000-0005-0000-0000-000095680000}"/>
    <cellStyle name="Normal 71 2 7 2" xfId="26774" xr:uid="{00000000-0005-0000-0000-000096680000}"/>
    <cellStyle name="Normal 71 2 8" xfId="26775" xr:uid="{00000000-0005-0000-0000-000097680000}"/>
    <cellStyle name="Normal 71 2 9" xfId="26776" xr:uid="{00000000-0005-0000-0000-000098680000}"/>
    <cellStyle name="Normal 71 3" xfId="26777" xr:uid="{00000000-0005-0000-0000-000099680000}"/>
    <cellStyle name="Normal 71 3 2" xfId="26778" xr:uid="{00000000-0005-0000-0000-00009A680000}"/>
    <cellStyle name="Normal 71 3 2 2" xfId="26779" xr:uid="{00000000-0005-0000-0000-00009B680000}"/>
    <cellStyle name="Normal 71 3 2 2 2" xfId="26780" xr:uid="{00000000-0005-0000-0000-00009C680000}"/>
    <cellStyle name="Normal 71 3 2 3" xfId="26781" xr:uid="{00000000-0005-0000-0000-00009D680000}"/>
    <cellStyle name="Normal 71 3 2 3 2" xfId="26782" xr:uid="{00000000-0005-0000-0000-00009E680000}"/>
    <cellStyle name="Normal 71 3 2 4" xfId="26783" xr:uid="{00000000-0005-0000-0000-00009F680000}"/>
    <cellStyle name="Normal 71 3 3" xfId="26784" xr:uid="{00000000-0005-0000-0000-0000A0680000}"/>
    <cellStyle name="Normal 71 3 3 2" xfId="26785" xr:uid="{00000000-0005-0000-0000-0000A1680000}"/>
    <cellStyle name="Normal 71 3 4" xfId="26786" xr:uid="{00000000-0005-0000-0000-0000A2680000}"/>
    <cellStyle name="Normal 71 3 4 2" xfId="26787" xr:uid="{00000000-0005-0000-0000-0000A3680000}"/>
    <cellStyle name="Normal 71 3 5" xfId="26788" xr:uid="{00000000-0005-0000-0000-0000A4680000}"/>
    <cellStyle name="Normal 71 4" xfId="26789" xr:uid="{00000000-0005-0000-0000-0000A5680000}"/>
    <cellStyle name="Normal 71 4 2" xfId="26790" xr:uid="{00000000-0005-0000-0000-0000A6680000}"/>
    <cellStyle name="Normal 71 4 2 2" xfId="26791" xr:uid="{00000000-0005-0000-0000-0000A7680000}"/>
    <cellStyle name="Normal 71 4 2 2 2" xfId="26792" xr:uid="{00000000-0005-0000-0000-0000A8680000}"/>
    <cellStyle name="Normal 71 4 2 3" xfId="26793" xr:uid="{00000000-0005-0000-0000-0000A9680000}"/>
    <cellStyle name="Normal 71 4 2 3 2" xfId="26794" xr:uid="{00000000-0005-0000-0000-0000AA680000}"/>
    <cellStyle name="Normal 71 4 2 4" xfId="26795" xr:uid="{00000000-0005-0000-0000-0000AB680000}"/>
    <cellStyle name="Normal 71 4 3" xfId="26796" xr:uid="{00000000-0005-0000-0000-0000AC680000}"/>
    <cellStyle name="Normal 71 4 3 2" xfId="26797" xr:uid="{00000000-0005-0000-0000-0000AD680000}"/>
    <cellStyle name="Normal 71 4 4" xfId="26798" xr:uid="{00000000-0005-0000-0000-0000AE680000}"/>
    <cellStyle name="Normal 71 4 4 2" xfId="26799" xr:uid="{00000000-0005-0000-0000-0000AF680000}"/>
    <cellStyle name="Normal 71 4 5" xfId="26800" xr:uid="{00000000-0005-0000-0000-0000B0680000}"/>
    <cellStyle name="Normal 71 5" xfId="26801" xr:uid="{00000000-0005-0000-0000-0000B1680000}"/>
    <cellStyle name="Normal 71 5 2" xfId="26802" xr:uid="{00000000-0005-0000-0000-0000B2680000}"/>
    <cellStyle name="Normal 71 5 2 2" xfId="26803" xr:uid="{00000000-0005-0000-0000-0000B3680000}"/>
    <cellStyle name="Normal 71 5 3" xfId="26804" xr:uid="{00000000-0005-0000-0000-0000B4680000}"/>
    <cellStyle name="Normal 71 5 3 2" xfId="26805" xr:uid="{00000000-0005-0000-0000-0000B5680000}"/>
    <cellStyle name="Normal 71 5 4" xfId="26806" xr:uid="{00000000-0005-0000-0000-0000B6680000}"/>
    <cellStyle name="Normal 71 6" xfId="26807" xr:uid="{00000000-0005-0000-0000-0000B7680000}"/>
    <cellStyle name="Normal 71 6 2" xfId="26808" xr:uid="{00000000-0005-0000-0000-0000B8680000}"/>
    <cellStyle name="Normal 71 6 2 2" xfId="26809" xr:uid="{00000000-0005-0000-0000-0000B9680000}"/>
    <cellStyle name="Normal 71 6 3" xfId="26810" xr:uid="{00000000-0005-0000-0000-0000BA680000}"/>
    <cellStyle name="Normal 71 6 3 2" xfId="26811" xr:uid="{00000000-0005-0000-0000-0000BB680000}"/>
    <cellStyle name="Normal 71 6 4" xfId="26812" xr:uid="{00000000-0005-0000-0000-0000BC680000}"/>
    <cellStyle name="Normal 71 7" xfId="26813" xr:uid="{00000000-0005-0000-0000-0000BD680000}"/>
    <cellStyle name="Normal 71 8" xfId="26814" xr:uid="{00000000-0005-0000-0000-0000BE680000}"/>
    <cellStyle name="Normal 71 8 2" xfId="26815" xr:uid="{00000000-0005-0000-0000-0000BF680000}"/>
    <cellStyle name="Normal 71 9" xfId="26816" xr:uid="{00000000-0005-0000-0000-0000C0680000}"/>
    <cellStyle name="Normal 71 9 2" xfId="26817" xr:uid="{00000000-0005-0000-0000-0000C1680000}"/>
    <cellStyle name="Normal 72" xfId="26818" xr:uid="{00000000-0005-0000-0000-0000C2680000}"/>
    <cellStyle name="Normal 72 2" xfId="26819" xr:uid="{00000000-0005-0000-0000-0000C3680000}"/>
    <cellStyle name="Normal 72 3" xfId="26820" xr:uid="{00000000-0005-0000-0000-0000C4680000}"/>
    <cellStyle name="Normal 72 4" xfId="26821" xr:uid="{00000000-0005-0000-0000-0000C5680000}"/>
    <cellStyle name="Normal 73" xfId="26822" xr:uid="{00000000-0005-0000-0000-0000C6680000}"/>
    <cellStyle name="Normal 73 10" xfId="26823" xr:uid="{00000000-0005-0000-0000-0000C7680000}"/>
    <cellStyle name="Normal 73 2" xfId="26824" xr:uid="{00000000-0005-0000-0000-0000C8680000}"/>
    <cellStyle name="Normal 73 2 2" xfId="26825" xr:uid="{00000000-0005-0000-0000-0000C9680000}"/>
    <cellStyle name="Normal 73 2 2 2" xfId="26826" xr:uid="{00000000-0005-0000-0000-0000CA680000}"/>
    <cellStyle name="Normal 73 2 2 2 2" xfId="26827" xr:uid="{00000000-0005-0000-0000-0000CB680000}"/>
    <cellStyle name="Normal 73 2 2 2 2 2" xfId="26828" xr:uid="{00000000-0005-0000-0000-0000CC680000}"/>
    <cellStyle name="Normal 73 2 2 2 3" xfId="26829" xr:uid="{00000000-0005-0000-0000-0000CD680000}"/>
    <cellStyle name="Normal 73 2 2 2 3 2" xfId="26830" xr:uid="{00000000-0005-0000-0000-0000CE680000}"/>
    <cellStyle name="Normal 73 2 2 2 4" xfId="26831" xr:uid="{00000000-0005-0000-0000-0000CF680000}"/>
    <cellStyle name="Normal 73 2 2 3" xfId="26832" xr:uid="{00000000-0005-0000-0000-0000D0680000}"/>
    <cellStyle name="Normal 73 2 2 3 2" xfId="26833" xr:uid="{00000000-0005-0000-0000-0000D1680000}"/>
    <cellStyle name="Normal 73 2 2 4" xfId="26834" xr:uid="{00000000-0005-0000-0000-0000D2680000}"/>
    <cellStyle name="Normal 73 2 2 4 2" xfId="26835" xr:uid="{00000000-0005-0000-0000-0000D3680000}"/>
    <cellStyle name="Normal 73 2 2 5" xfId="26836" xr:uid="{00000000-0005-0000-0000-0000D4680000}"/>
    <cellStyle name="Normal 73 2 3" xfId="26837" xr:uid="{00000000-0005-0000-0000-0000D5680000}"/>
    <cellStyle name="Normal 73 2 3 2" xfId="26838" xr:uid="{00000000-0005-0000-0000-0000D6680000}"/>
    <cellStyle name="Normal 73 2 3 2 2" xfId="26839" xr:uid="{00000000-0005-0000-0000-0000D7680000}"/>
    <cellStyle name="Normal 73 2 3 2 2 2" xfId="26840" xr:uid="{00000000-0005-0000-0000-0000D8680000}"/>
    <cellStyle name="Normal 73 2 3 2 3" xfId="26841" xr:uid="{00000000-0005-0000-0000-0000D9680000}"/>
    <cellStyle name="Normal 73 2 3 2 3 2" xfId="26842" xr:uid="{00000000-0005-0000-0000-0000DA680000}"/>
    <cellStyle name="Normal 73 2 3 2 4" xfId="26843" xr:uid="{00000000-0005-0000-0000-0000DB680000}"/>
    <cellStyle name="Normal 73 2 3 3" xfId="26844" xr:uid="{00000000-0005-0000-0000-0000DC680000}"/>
    <cellStyle name="Normal 73 2 3 3 2" xfId="26845" xr:uid="{00000000-0005-0000-0000-0000DD680000}"/>
    <cellStyle name="Normal 73 2 3 4" xfId="26846" xr:uid="{00000000-0005-0000-0000-0000DE680000}"/>
    <cellStyle name="Normal 73 2 3 4 2" xfId="26847" xr:uid="{00000000-0005-0000-0000-0000DF680000}"/>
    <cellStyle name="Normal 73 2 3 5" xfId="26848" xr:uid="{00000000-0005-0000-0000-0000E0680000}"/>
    <cellStyle name="Normal 73 2 4" xfId="26849" xr:uid="{00000000-0005-0000-0000-0000E1680000}"/>
    <cellStyle name="Normal 73 2 4 2" xfId="26850" xr:uid="{00000000-0005-0000-0000-0000E2680000}"/>
    <cellStyle name="Normal 73 2 4 2 2" xfId="26851" xr:uid="{00000000-0005-0000-0000-0000E3680000}"/>
    <cellStyle name="Normal 73 2 4 3" xfId="26852" xr:uid="{00000000-0005-0000-0000-0000E4680000}"/>
    <cellStyle name="Normal 73 2 4 3 2" xfId="26853" xr:uid="{00000000-0005-0000-0000-0000E5680000}"/>
    <cellStyle name="Normal 73 2 4 4" xfId="26854" xr:uid="{00000000-0005-0000-0000-0000E6680000}"/>
    <cellStyle name="Normal 73 2 5" xfId="26855" xr:uid="{00000000-0005-0000-0000-0000E7680000}"/>
    <cellStyle name="Normal 73 2 5 2" xfId="26856" xr:uid="{00000000-0005-0000-0000-0000E8680000}"/>
    <cellStyle name="Normal 73 2 6" xfId="26857" xr:uid="{00000000-0005-0000-0000-0000E9680000}"/>
    <cellStyle name="Normal 73 2 6 2" xfId="26858" xr:uid="{00000000-0005-0000-0000-0000EA680000}"/>
    <cellStyle name="Normal 73 2 7" xfId="26859" xr:uid="{00000000-0005-0000-0000-0000EB680000}"/>
    <cellStyle name="Normal 73 2 7 2" xfId="26860" xr:uid="{00000000-0005-0000-0000-0000EC680000}"/>
    <cellStyle name="Normal 73 2 8" xfId="26861" xr:uid="{00000000-0005-0000-0000-0000ED680000}"/>
    <cellStyle name="Normal 73 2 9" xfId="26862" xr:uid="{00000000-0005-0000-0000-0000EE680000}"/>
    <cellStyle name="Normal 73 3" xfId="26863" xr:uid="{00000000-0005-0000-0000-0000EF680000}"/>
    <cellStyle name="Normal 73 3 2" xfId="26864" xr:uid="{00000000-0005-0000-0000-0000F0680000}"/>
    <cellStyle name="Normal 73 3 2 2" xfId="26865" xr:uid="{00000000-0005-0000-0000-0000F1680000}"/>
    <cellStyle name="Normal 73 3 2 2 2" xfId="26866" xr:uid="{00000000-0005-0000-0000-0000F2680000}"/>
    <cellStyle name="Normal 73 3 2 3" xfId="26867" xr:uid="{00000000-0005-0000-0000-0000F3680000}"/>
    <cellStyle name="Normal 73 3 2 3 2" xfId="26868" xr:uid="{00000000-0005-0000-0000-0000F4680000}"/>
    <cellStyle name="Normal 73 3 2 4" xfId="26869" xr:uid="{00000000-0005-0000-0000-0000F5680000}"/>
    <cellStyle name="Normal 73 3 3" xfId="26870" xr:uid="{00000000-0005-0000-0000-0000F6680000}"/>
    <cellStyle name="Normal 73 3 3 2" xfId="26871" xr:uid="{00000000-0005-0000-0000-0000F7680000}"/>
    <cellStyle name="Normal 73 3 4" xfId="26872" xr:uid="{00000000-0005-0000-0000-0000F8680000}"/>
    <cellStyle name="Normal 73 3 4 2" xfId="26873" xr:uid="{00000000-0005-0000-0000-0000F9680000}"/>
    <cellStyle name="Normal 73 3 5" xfId="26874" xr:uid="{00000000-0005-0000-0000-0000FA680000}"/>
    <cellStyle name="Normal 73 4" xfId="26875" xr:uid="{00000000-0005-0000-0000-0000FB680000}"/>
    <cellStyle name="Normal 73 4 2" xfId="26876" xr:uid="{00000000-0005-0000-0000-0000FC680000}"/>
    <cellStyle name="Normal 73 4 2 2" xfId="26877" xr:uid="{00000000-0005-0000-0000-0000FD680000}"/>
    <cellStyle name="Normal 73 4 2 2 2" xfId="26878" xr:uid="{00000000-0005-0000-0000-0000FE680000}"/>
    <cellStyle name="Normal 73 4 2 3" xfId="26879" xr:uid="{00000000-0005-0000-0000-0000FF680000}"/>
    <cellStyle name="Normal 73 4 2 3 2" xfId="26880" xr:uid="{00000000-0005-0000-0000-000000690000}"/>
    <cellStyle name="Normal 73 4 2 4" xfId="26881" xr:uid="{00000000-0005-0000-0000-000001690000}"/>
    <cellStyle name="Normal 73 4 3" xfId="26882" xr:uid="{00000000-0005-0000-0000-000002690000}"/>
    <cellStyle name="Normal 73 4 3 2" xfId="26883" xr:uid="{00000000-0005-0000-0000-000003690000}"/>
    <cellStyle name="Normal 73 4 4" xfId="26884" xr:uid="{00000000-0005-0000-0000-000004690000}"/>
    <cellStyle name="Normal 73 4 4 2" xfId="26885" xr:uid="{00000000-0005-0000-0000-000005690000}"/>
    <cellStyle name="Normal 73 4 5" xfId="26886" xr:uid="{00000000-0005-0000-0000-000006690000}"/>
    <cellStyle name="Normal 73 5" xfId="26887" xr:uid="{00000000-0005-0000-0000-000007690000}"/>
    <cellStyle name="Normal 73 5 2" xfId="26888" xr:uid="{00000000-0005-0000-0000-000008690000}"/>
    <cellStyle name="Normal 73 5 2 2" xfId="26889" xr:uid="{00000000-0005-0000-0000-000009690000}"/>
    <cellStyle name="Normal 73 5 3" xfId="26890" xr:uid="{00000000-0005-0000-0000-00000A690000}"/>
    <cellStyle name="Normal 73 5 3 2" xfId="26891" xr:uid="{00000000-0005-0000-0000-00000B690000}"/>
    <cellStyle name="Normal 73 5 4" xfId="26892" xr:uid="{00000000-0005-0000-0000-00000C690000}"/>
    <cellStyle name="Normal 73 6" xfId="26893" xr:uid="{00000000-0005-0000-0000-00000D690000}"/>
    <cellStyle name="Normal 73 6 2" xfId="26894" xr:uid="{00000000-0005-0000-0000-00000E690000}"/>
    <cellStyle name="Normal 73 7" xfId="26895" xr:uid="{00000000-0005-0000-0000-00000F690000}"/>
    <cellStyle name="Normal 73 7 2" xfId="26896" xr:uid="{00000000-0005-0000-0000-000010690000}"/>
    <cellStyle name="Normal 73 8" xfId="26897" xr:uid="{00000000-0005-0000-0000-000011690000}"/>
    <cellStyle name="Normal 73 8 2" xfId="26898" xr:uid="{00000000-0005-0000-0000-000012690000}"/>
    <cellStyle name="Normal 73 9" xfId="26899" xr:uid="{00000000-0005-0000-0000-000013690000}"/>
    <cellStyle name="Normal 74" xfId="26900" xr:uid="{00000000-0005-0000-0000-000014690000}"/>
    <cellStyle name="Normal 74 10" xfId="26901" xr:uid="{00000000-0005-0000-0000-000015690000}"/>
    <cellStyle name="Normal 74 2" xfId="26902" xr:uid="{00000000-0005-0000-0000-000016690000}"/>
    <cellStyle name="Normal 74 2 2" xfId="26903" xr:uid="{00000000-0005-0000-0000-000017690000}"/>
    <cellStyle name="Normal 74 2 2 2" xfId="26904" xr:uid="{00000000-0005-0000-0000-000018690000}"/>
    <cellStyle name="Normal 74 2 2 2 2" xfId="26905" xr:uid="{00000000-0005-0000-0000-000019690000}"/>
    <cellStyle name="Normal 74 2 2 2 2 2" xfId="26906" xr:uid="{00000000-0005-0000-0000-00001A690000}"/>
    <cellStyle name="Normal 74 2 2 2 3" xfId="26907" xr:uid="{00000000-0005-0000-0000-00001B690000}"/>
    <cellStyle name="Normal 74 2 2 2 3 2" xfId="26908" xr:uid="{00000000-0005-0000-0000-00001C690000}"/>
    <cellStyle name="Normal 74 2 2 2 4" xfId="26909" xr:uid="{00000000-0005-0000-0000-00001D690000}"/>
    <cellStyle name="Normal 74 2 2 3" xfId="26910" xr:uid="{00000000-0005-0000-0000-00001E690000}"/>
    <cellStyle name="Normal 74 2 2 3 2" xfId="26911" xr:uid="{00000000-0005-0000-0000-00001F690000}"/>
    <cellStyle name="Normal 74 2 2 4" xfId="26912" xr:uid="{00000000-0005-0000-0000-000020690000}"/>
    <cellStyle name="Normal 74 2 2 4 2" xfId="26913" xr:uid="{00000000-0005-0000-0000-000021690000}"/>
    <cellStyle name="Normal 74 2 2 5" xfId="26914" xr:uid="{00000000-0005-0000-0000-000022690000}"/>
    <cellStyle name="Normal 74 2 3" xfId="26915" xr:uid="{00000000-0005-0000-0000-000023690000}"/>
    <cellStyle name="Normal 74 2 3 2" xfId="26916" xr:uid="{00000000-0005-0000-0000-000024690000}"/>
    <cellStyle name="Normal 74 2 3 2 2" xfId="26917" xr:uid="{00000000-0005-0000-0000-000025690000}"/>
    <cellStyle name="Normal 74 2 3 2 2 2" xfId="26918" xr:uid="{00000000-0005-0000-0000-000026690000}"/>
    <cellStyle name="Normal 74 2 3 2 3" xfId="26919" xr:uid="{00000000-0005-0000-0000-000027690000}"/>
    <cellStyle name="Normal 74 2 3 2 3 2" xfId="26920" xr:uid="{00000000-0005-0000-0000-000028690000}"/>
    <cellStyle name="Normal 74 2 3 2 4" xfId="26921" xr:uid="{00000000-0005-0000-0000-000029690000}"/>
    <cellStyle name="Normal 74 2 3 3" xfId="26922" xr:uid="{00000000-0005-0000-0000-00002A690000}"/>
    <cellStyle name="Normal 74 2 3 3 2" xfId="26923" xr:uid="{00000000-0005-0000-0000-00002B690000}"/>
    <cellStyle name="Normal 74 2 3 4" xfId="26924" xr:uid="{00000000-0005-0000-0000-00002C690000}"/>
    <cellStyle name="Normal 74 2 3 4 2" xfId="26925" xr:uid="{00000000-0005-0000-0000-00002D690000}"/>
    <cellStyle name="Normal 74 2 3 5" xfId="26926" xr:uid="{00000000-0005-0000-0000-00002E690000}"/>
    <cellStyle name="Normal 74 2 4" xfId="26927" xr:uid="{00000000-0005-0000-0000-00002F690000}"/>
    <cellStyle name="Normal 74 2 4 2" xfId="26928" xr:uid="{00000000-0005-0000-0000-000030690000}"/>
    <cellStyle name="Normal 74 2 4 2 2" xfId="26929" xr:uid="{00000000-0005-0000-0000-000031690000}"/>
    <cellStyle name="Normal 74 2 4 3" xfId="26930" xr:uid="{00000000-0005-0000-0000-000032690000}"/>
    <cellStyle name="Normal 74 2 4 3 2" xfId="26931" xr:uid="{00000000-0005-0000-0000-000033690000}"/>
    <cellStyle name="Normal 74 2 4 4" xfId="26932" xr:uid="{00000000-0005-0000-0000-000034690000}"/>
    <cellStyle name="Normal 74 2 5" xfId="26933" xr:uid="{00000000-0005-0000-0000-000035690000}"/>
    <cellStyle name="Normal 74 2 5 2" xfId="26934" xr:uid="{00000000-0005-0000-0000-000036690000}"/>
    <cellStyle name="Normal 74 2 6" xfId="26935" xr:uid="{00000000-0005-0000-0000-000037690000}"/>
    <cellStyle name="Normal 74 2 6 2" xfId="26936" xr:uid="{00000000-0005-0000-0000-000038690000}"/>
    <cellStyle name="Normal 74 2 7" xfId="26937" xr:uid="{00000000-0005-0000-0000-000039690000}"/>
    <cellStyle name="Normal 74 2 7 2" xfId="26938" xr:uid="{00000000-0005-0000-0000-00003A690000}"/>
    <cellStyle name="Normal 74 2 8" xfId="26939" xr:uid="{00000000-0005-0000-0000-00003B690000}"/>
    <cellStyle name="Normal 74 2 9" xfId="26940" xr:uid="{00000000-0005-0000-0000-00003C690000}"/>
    <cellStyle name="Normal 74 3" xfId="26941" xr:uid="{00000000-0005-0000-0000-00003D690000}"/>
    <cellStyle name="Normal 74 3 2" xfId="26942" xr:uid="{00000000-0005-0000-0000-00003E690000}"/>
    <cellStyle name="Normal 74 3 2 2" xfId="26943" xr:uid="{00000000-0005-0000-0000-00003F690000}"/>
    <cellStyle name="Normal 74 3 2 2 2" xfId="26944" xr:uid="{00000000-0005-0000-0000-000040690000}"/>
    <cellStyle name="Normal 74 3 2 3" xfId="26945" xr:uid="{00000000-0005-0000-0000-000041690000}"/>
    <cellStyle name="Normal 74 3 2 3 2" xfId="26946" xr:uid="{00000000-0005-0000-0000-000042690000}"/>
    <cellStyle name="Normal 74 3 2 4" xfId="26947" xr:uid="{00000000-0005-0000-0000-000043690000}"/>
    <cellStyle name="Normal 74 3 3" xfId="26948" xr:uid="{00000000-0005-0000-0000-000044690000}"/>
    <cellStyle name="Normal 74 3 3 2" xfId="26949" xr:uid="{00000000-0005-0000-0000-000045690000}"/>
    <cellStyle name="Normal 74 3 4" xfId="26950" xr:uid="{00000000-0005-0000-0000-000046690000}"/>
    <cellStyle name="Normal 74 3 4 2" xfId="26951" xr:uid="{00000000-0005-0000-0000-000047690000}"/>
    <cellStyle name="Normal 74 3 5" xfId="26952" xr:uid="{00000000-0005-0000-0000-000048690000}"/>
    <cellStyle name="Normal 74 4" xfId="26953" xr:uid="{00000000-0005-0000-0000-000049690000}"/>
    <cellStyle name="Normal 74 4 2" xfId="26954" xr:uid="{00000000-0005-0000-0000-00004A690000}"/>
    <cellStyle name="Normal 74 4 2 2" xfId="26955" xr:uid="{00000000-0005-0000-0000-00004B690000}"/>
    <cellStyle name="Normal 74 4 2 2 2" xfId="26956" xr:uid="{00000000-0005-0000-0000-00004C690000}"/>
    <cellStyle name="Normal 74 4 2 3" xfId="26957" xr:uid="{00000000-0005-0000-0000-00004D690000}"/>
    <cellStyle name="Normal 74 4 2 3 2" xfId="26958" xr:uid="{00000000-0005-0000-0000-00004E690000}"/>
    <cellStyle name="Normal 74 4 2 4" xfId="26959" xr:uid="{00000000-0005-0000-0000-00004F690000}"/>
    <cellStyle name="Normal 74 4 3" xfId="26960" xr:uid="{00000000-0005-0000-0000-000050690000}"/>
    <cellStyle name="Normal 74 4 3 2" xfId="26961" xr:uid="{00000000-0005-0000-0000-000051690000}"/>
    <cellStyle name="Normal 74 4 4" xfId="26962" xr:uid="{00000000-0005-0000-0000-000052690000}"/>
    <cellStyle name="Normal 74 4 4 2" xfId="26963" xr:uid="{00000000-0005-0000-0000-000053690000}"/>
    <cellStyle name="Normal 74 4 5" xfId="26964" xr:uid="{00000000-0005-0000-0000-000054690000}"/>
    <cellStyle name="Normal 74 5" xfId="26965" xr:uid="{00000000-0005-0000-0000-000055690000}"/>
    <cellStyle name="Normal 74 5 2" xfId="26966" xr:uid="{00000000-0005-0000-0000-000056690000}"/>
    <cellStyle name="Normal 74 5 2 2" xfId="26967" xr:uid="{00000000-0005-0000-0000-000057690000}"/>
    <cellStyle name="Normal 74 5 3" xfId="26968" xr:uid="{00000000-0005-0000-0000-000058690000}"/>
    <cellStyle name="Normal 74 5 3 2" xfId="26969" xr:uid="{00000000-0005-0000-0000-000059690000}"/>
    <cellStyle name="Normal 74 5 4" xfId="26970" xr:uid="{00000000-0005-0000-0000-00005A690000}"/>
    <cellStyle name="Normal 74 6" xfId="26971" xr:uid="{00000000-0005-0000-0000-00005B690000}"/>
    <cellStyle name="Normal 74 6 2" xfId="26972" xr:uid="{00000000-0005-0000-0000-00005C690000}"/>
    <cellStyle name="Normal 74 7" xfId="26973" xr:uid="{00000000-0005-0000-0000-00005D690000}"/>
    <cellStyle name="Normal 74 7 2" xfId="26974" xr:uid="{00000000-0005-0000-0000-00005E690000}"/>
    <cellStyle name="Normal 74 8" xfId="26975" xr:uid="{00000000-0005-0000-0000-00005F690000}"/>
    <cellStyle name="Normal 74 8 2" xfId="26976" xr:uid="{00000000-0005-0000-0000-000060690000}"/>
    <cellStyle name="Normal 74 9" xfId="26977" xr:uid="{00000000-0005-0000-0000-000061690000}"/>
    <cellStyle name="Normal 75" xfId="26978" xr:uid="{00000000-0005-0000-0000-000062690000}"/>
    <cellStyle name="Normal 75 10" xfId="26979" xr:uid="{00000000-0005-0000-0000-000063690000}"/>
    <cellStyle name="Normal 75 2" xfId="26980" xr:uid="{00000000-0005-0000-0000-000064690000}"/>
    <cellStyle name="Normal 75 2 2" xfId="26981" xr:uid="{00000000-0005-0000-0000-000065690000}"/>
    <cellStyle name="Normal 75 2 2 2" xfId="26982" xr:uid="{00000000-0005-0000-0000-000066690000}"/>
    <cellStyle name="Normal 75 2 2 2 2" xfId="26983" xr:uid="{00000000-0005-0000-0000-000067690000}"/>
    <cellStyle name="Normal 75 2 2 2 2 2" xfId="26984" xr:uid="{00000000-0005-0000-0000-000068690000}"/>
    <cellStyle name="Normal 75 2 2 2 3" xfId="26985" xr:uid="{00000000-0005-0000-0000-000069690000}"/>
    <cellStyle name="Normal 75 2 2 2 3 2" xfId="26986" xr:uid="{00000000-0005-0000-0000-00006A690000}"/>
    <cellStyle name="Normal 75 2 2 2 4" xfId="26987" xr:uid="{00000000-0005-0000-0000-00006B690000}"/>
    <cellStyle name="Normal 75 2 2 3" xfId="26988" xr:uid="{00000000-0005-0000-0000-00006C690000}"/>
    <cellStyle name="Normal 75 2 2 3 2" xfId="26989" xr:uid="{00000000-0005-0000-0000-00006D690000}"/>
    <cellStyle name="Normal 75 2 2 4" xfId="26990" xr:uid="{00000000-0005-0000-0000-00006E690000}"/>
    <cellStyle name="Normal 75 2 2 4 2" xfId="26991" xr:uid="{00000000-0005-0000-0000-00006F690000}"/>
    <cellStyle name="Normal 75 2 2 5" xfId="26992" xr:uid="{00000000-0005-0000-0000-000070690000}"/>
    <cellStyle name="Normal 75 2 3" xfId="26993" xr:uid="{00000000-0005-0000-0000-000071690000}"/>
    <cellStyle name="Normal 75 2 3 2" xfId="26994" xr:uid="{00000000-0005-0000-0000-000072690000}"/>
    <cellStyle name="Normal 75 2 3 2 2" xfId="26995" xr:uid="{00000000-0005-0000-0000-000073690000}"/>
    <cellStyle name="Normal 75 2 3 2 2 2" xfId="26996" xr:uid="{00000000-0005-0000-0000-000074690000}"/>
    <cellStyle name="Normal 75 2 3 2 3" xfId="26997" xr:uid="{00000000-0005-0000-0000-000075690000}"/>
    <cellStyle name="Normal 75 2 3 2 3 2" xfId="26998" xr:uid="{00000000-0005-0000-0000-000076690000}"/>
    <cellStyle name="Normal 75 2 3 2 4" xfId="26999" xr:uid="{00000000-0005-0000-0000-000077690000}"/>
    <cellStyle name="Normal 75 2 3 3" xfId="27000" xr:uid="{00000000-0005-0000-0000-000078690000}"/>
    <cellStyle name="Normal 75 2 3 3 2" xfId="27001" xr:uid="{00000000-0005-0000-0000-000079690000}"/>
    <cellStyle name="Normal 75 2 3 4" xfId="27002" xr:uid="{00000000-0005-0000-0000-00007A690000}"/>
    <cellStyle name="Normal 75 2 3 4 2" xfId="27003" xr:uid="{00000000-0005-0000-0000-00007B690000}"/>
    <cellStyle name="Normal 75 2 3 5" xfId="27004" xr:uid="{00000000-0005-0000-0000-00007C690000}"/>
    <cellStyle name="Normal 75 2 4" xfId="27005" xr:uid="{00000000-0005-0000-0000-00007D690000}"/>
    <cellStyle name="Normal 75 2 4 2" xfId="27006" xr:uid="{00000000-0005-0000-0000-00007E690000}"/>
    <cellStyle name="Normal 75 2 4 2 2" xfId="27007" xr:uid="{00000000-0005-0000-0000-00007F690000}"/>
    <cellStyle name="Normal 75 2 4 3" xfId="27008" xr:uid="{00000000-0005-0000-0000-000080690000}"/>
    <cellStyle name="Normal 75 2 4 3 2" xfId="27009" xr:uid="{00000000-0005-0000-0000-000081690000}"/>
    <cellStyle name="Normal 75 2 4 4" xfId="27010" xr:uid="{00000000-0005-0000-0000-000082690000}"/>
    <cellStyle name="Normal 75 2 5" xfId="27011" xr:uid="{00000000-0005-0000-0000-000083690000}"/>
    <cellStyle name="Normal 75 2 5 2" xfId="27012" xr:uid="{00000000-0005-0000-0000-000084690000}"/>
    <cellStyle name="Normal 75 2 6" xfId="27013" xr:uid="{00000000-0005-0000-0000-000085690000}"/>
    <cellStyle name="Normal 75 2 6 2" xfId="27014" xr:uid="{00000000-0005-0000-0000-000086690000}"/>
    <cellStyle name="Normal 75 2 7" xfId="27015" xr:uid="{00000000-0005-0000-0000-000087690000}"/>
    <cellStyle name="Normal 75 2 7 2" xfId="27016" xr:uid="{00000000-0005-0000-0000-000088690000}"/>
    <cellStyle name="Normal 75 2 8" xfId="27017" xr:uid="{00000000-0005-0000-0000-000089690000}"/>
    <cellStyle name="Normal 75 2 9" xfId="27018" xr:uid="{00000000-0005-0000-0000-00008A690000}"/>
    <cellStyle name="Normal 75 3" xfId="27019" xr:uid="{00000000-0005-0000-0000-00008B690000}"/>
    <cellStyle name="Normal 75 3 2" xfId="27020" xr:uid="{00000000-0005-0000-0000-00008C690000}"/>
    <cellStyle name="Normal 75 3 2 2" xfId="27021" xr:uid="{00000000-0005-0000-0000-00008D690000}"/>
    <cellStyle name="Normal 75 3 2 2 2" xfId="27022" xr:uid="{00000000-0005-0000-0000-00008E690000}"/>
    <cellStyle name="Normal 75 3 2 3" xfId="27023" xr:uid="{00000000-0005-0000-0000-00008F690000}"/>
    <cellStyle name="Normal 75 3 2 3 2" xfId="27024" xr:uid="{00000000-0005-0000-0000-000090690000}"/>
    <cellStyle name="Normal 75 3 2 4" xfId="27025" xr:uid="{00000000-0005-0000-0000-000091690000}"/>
    <cellStyle name="Normal 75 3 3" xfId="27026" xr:uid="{00000000-0005-0000-0000-000092690000}"/>
    <cellStyle name="Normal 75 3 3 2" xfId="27027" xr:uid="{00000000-0005-0000-0000-000093690000}"/>
    <cellStyle name="Normal 75 3 4" xfId="27028" xr:uid="{00000000-0005-0000-0000-000094690000}"/>
    <cellStyle name="Normal 75 3 4 2" xfId="27029" xr:uid="{00000000-0005-0000-0000-000095690000}"/>
    <cellStyle name="Normal 75 3 5" xfId="27030" xr:uid="{00000000-0005-0000-0000-000096690000}"/>
    <cellStyle name="Normal 75 4" xfId="27031" xr:uid="{00000000-0005-0000-0000-000097690000}"/>
    <cellStyle name="Normal 75 4 2" xfId="27032" xr:uid="{00000000-0005-0000-0000-000098690000}"/>
    <cellStyle name="Normal 75 4 2 2" xfId="27033" xr:uid="{00000000-0005-0000-0000-000099690000}"/>
    <cellStyle name="Normal 75 4 2 2 2" xfId="27034" xr:uid="{00000000-0005-0000-0000-00009A690000}"/>
    <cellStyle name="Normal 75 4 2 3" xfId="27035" xr:uid="{00000000-0005-0000-0000-00009B690000}"/>
    <cellStyle name="Normal 75 4 2 3 2" xfId="27036" xr:uid="{00000000-0005-0000-0000-00009C690000}"/>
    <cellStyle name="Normal 75 4 2 4" xfId="27037" xr:uid="{00000000-0005-0000-0000-00009D690000}"/>
    <cellStyle name="Normal 75 4 3" xfId="27038" xr:uid="{00000000-0005-0000-0000-00009E690000}"/>
    <cellStyle name="Normal 75 4 3 2" xfId="27039" xr:uid="{00000000-0005-0000-0000-00009F690000}"/>
    <cellStyle name="Normal 75 4 4" xfId="27040" xr:uid="{00000000-0005-0000-0000-0000A0690000}"/>
    <cellStyle name="Normal 75 4 4 2" xfId="27041" xr:uid="{00000000-0005-0000-0000-0000A1690000}"/>
    <cellStyle name="Normal 75 4 5" xfId="27042" xr:uid="{00000000-0005-0000-0000-0000A2690000}"/>
    <cellStyle name="Normal 75 5" xfId="27043" xr:uid="{00000000-0005-0000-0000-0000A3690000}"/>
    <cellStyle name="Normal 75 5 2" xfId="27044" xr:uid="{00000000-0005-0000-0000-0000A4690000}"/>
    <cellStyle name="Normal 75 5 2 2" xfId="27045" xr:uid="{00000000-0005-0000-0000-0000A5690000}"/>
    <cellStyle name="Normal 75 5 3" xfId="27046" xr:uid="{00000000-0005-0000-0000-0000A6690000}"/>
    <cellStyle name="Normal 75 5 3 2" xfId="27047" xr:uid="{00000000-0005-0000-0000-0000A7690000}"/>
    <cellStyle name="Normal 75 5 4" xfId="27048" xr:uid="{00000000-0005-0000-0000-0000A8690000}"/>
    <cellStyle name="Normal 75 6" xfId="27049" xr:uid="{00000000-0005-0000-0000-0000A9690000}"/>
    <cellStyle name="Normal 75 6 2" xfId="27050" xr:uid="{00000000-0005-0000-0000-0000AA690000}"/>
    <cellStyle name="Normal 75 7" xfId="27051" xr:uid="{00000000-0005-0000-0000-0000AB690000}"/>
    <cellStyle name="Normal 75 7 2" xfId="27052" xr:uid="{00000000-0005-0000-0000-0000AC690000}"/>
    <cellStyle name="Normal 75 8" xfId="27053" xr:uid="{00000000-0005-0000-0000-0000AD690000}"/>
    <cellStyle name="Normal 75 8 2" xfId="27054" xr:uid="{00000000-0005-0000-0000-0000AE690000}"/>
    <cellStyle name="Normal 75 9" xfId="27055" xr:uid="{00000000-0005-0000-0000-0000AF690000}"/>
    <cellStyle name="Normal 76" xfId="27056" xr:uid="{00000000-0005-0000-0000-0000B0690000}"/>
    <cellStyle name="Normal 76 10" xfId="27057" xr:uid="{00000000-0005-0000-0000-0000B1690000}"/>
    <cellStyle name="Normal 76 2" xfId="27058" xr:uid="{00000000-0005-0000-0000-0000B2690000}"/>
    <cellStyle name="Normal 76 2 2" xfId="27059" xr:uid="{00000000-0005-0000-0000-0000B3690000}"/>
    <cellStyle name="Normal 76 2 2 2" xfId="27060" xr:uid="{00000000-0005-0000-0000-0000B4690000}"/>
    <cellStyle name="Normal 76 2 2 2 2" xfId="27061" xr:uid="{00000000-0005-0000-0000-0000B5690000}"/>
    <cellStyle name="Normal 76 2 2 2 2 2" xfId="27062" xr:uid="{00000000-0005-0000-0000-0000B6690000}"/>
    <cellStyle name="Normal 76 2 2 2 3" xfId="27063" xr:uid="{00000000-0005-0000-0000-0000B7690000}"/>
    <cellStyle name="Normal 76 2 2 2 3 2" xfId="27064" xr:uid="{00000000-0005-0000-0000-0000B8690000}"/>
    <cellStyle name="Normal 76 2 2 2 4" xfId="27065" xr:uid="{00000000-0005-0000-0000-0000B9690000}"/>
    <cellStyle name="Normal 76 2 2 3" xfId="27066" xr:uid="{00000000-0005-0000-0000-0000BA690000}"/>
    <cellStyle name="Normal 76 2 2 3 2" xfId="27067" xr:uid="{00000000-0005-0000-0000-0000BB690000}"/>
    <cellStyle name="Normal 76 2 2 4" xfId="27068" xr:uid="{00000000-0005-0000-0000-0000BC690000}"/>
    <cellStyle name="Normal 76 2 2 4 2" xfId="27069" xr:uid="{00000000-0005-0000-0000-0000BD690000}"/>
    <cellStyle name="Normal 76 2 2 5" xfId="27070" xr:uid="{00000000-0005-0000-0000-0000BE690000}"/>
    <cellStyle name="Normal 76 2 3" xfId="27071" xr:uid="{00000000-0005-0000-0000-0000BF690000}"/>
    <cellStyle name="Normal 76 2 3 2" xfId="27072" xr:uid="{00000000-0005-0000-0000-0000C0690000}"/>
    <cellStyle name="Normal 76 2 3 2 2" xfId="27073" xr:uid="{00000000-0005-0000-0000-0000C1690000}"/>
    <cellStyle name="Normal 76 2 3 2 2 2" xfId="27074" xr:uid="{00000000-0005-0000-0000-0000C2690000}"/>
    <cellStyle name="Normal 76 2 3 2 3" xfId="27075" xr:uid="{00000000-0005-0000-0000-0000C3690000}"/>
    <cellStyle name="Normal 76 2 3 2 3 2" xfId="27076" xr:uid="{00000000-0005-0000-0000-0000C4690000}"/>
    <cellStyle name="Normal 76 2 3 2 4" xfId="27077" xr:uid="{00000000-0005-0000-0000-0000C5690000}"/>
    <cellStyle name="Normal 76 2 3 3" xfId="27078" xr:uid="{00000000-0005-0000-0000-0000C6690000}"/>
    <cellStyle name="Normal 76 2 3 3 2" xfId="27079" xr:uid="{00000000-0005-0000-0000-0000C7690000}"/>
    <cellStyle name="Normal 76 2 3 4" xfId="27080" xr:uid="{00000000-0005-0000-0000-0000C8690000}"/>
    <cellStyle name="Normal 76 2 3 4 2" xfId="27081" xr:uid="{00000000-0005-0000-0000-0000C9690000}"/>
    <cellStyle name="Normal 76 2 3 5" xfId="27082" xr:uid="{00000000-0005-0000-0000-0000CA690000}"/>
    <cellStyle name="Normal 76 2 4" xfId="27083" xr:uid="{00000000-0005-0000-0000-0000CB690000}"/>
    <cellStyle name="Normal 76 2 4 2" xfId="27084" xr:uid="{00000000-0005-0000-0000-0000CC690000}"/>
    <cellStyle name="Normal 76 2 4 2 2" xfId="27085" xr:uid="{00000000-0005-0000-0000-0000CD690000}"/>
    <cellStyle name="Normal 76 2 4 3" xfId="27086" xr:uid="{00000000-0005-0000-0000-0000CE690000}"/>
    <cellStyle name="Normal 76 2 4 3 2" xfId="27087" xr:uid="{00000000-0005-0000-0000-0000CF690000}"/>
    <cellStyle name="Normal 76 2 4 4" xfId="27088" xr:uid="{00000000-0005-0000-0000-0000D0690000}"/>
    <cellStyle name="Normal 76 2 5" xfId="27089" xr:uid="{00000000-0005-0000-0000-0000D1690000}"/>
    <cellStyle name="Normal 76 2 5 2" xfId="27090" xr:uid="{00000000-0005-0000-0000-0000D2690000}"/>
    <cellStyle name="Normal 76 2 6" xfId="27091" xr:uid="{00000000-0005-0000-0000-0000D3690000}"/>
    <cellStyle name="Normal 76 2 6 2" xfId="27092" xr:uid="{00000000-0005-0000-0000-0000D4690000}"/>
    <cellStyle name="Normal 76 2 7" xfId="27093" xr:uid="{00000000-0005-0000-0000-0000D5690000}"/>
    <cellStyle name="Normal 76 2 7 2" xfId="27094" xr:uid="{00000000-0005-0000-0000-0000D6690000}"/>
    <cellStyle name="Normal 76 2 8" xfId="27095" xr:uid="{00000000-0005-0000-0000-0000D7690000}"/>
    <cellStyle name="Normal 76 2 9" xfId="27096" xr:uid="{00000000-0005-0000-0000-0000D8690000}"/>
    <cellStyle name="Normal 76 3" xfId="27097" xr:uid="{00000000-0005-0000-0000-0000D9690000}"/>
    <cellStyle name="Normal 76 3 2" xfId="27098" xr:uid="{00000000-0005-0000-0000-0000DA690000}"/>
    <cellStyle name="Normal 76 3 2 2" xfId="27099" xr:uid="{00000000-0005-0000-0000-0000DB690000}"/>
    <cellStyle name="Normal 76 3 2 2 2" xfId="27100" xr:uid="{00000000-0005-0000-0000-0000DC690000}"/>
    <cellStyle name="Normal 76 3 2 3" xfId="27101" xr:uid="{00000000-0005-0000-0000-0000DD690000}"/>
    <cellStyle name="Normal 76 3 2 3 2" xfId="27102" xr:uid="{00000000-0005-0000-0000-0000DE690000}"/>
    <cellStyle name="Normal 76 3 2 4" xfId="27103" xr:uid="{00000000-0005-0000-0000-0000DF690000}"/>
    <cellStyle name="Normal 76 3 3" xfId="27104" xr:uid="{00000000-0005-0000-0000-0000E0690000}"/>
    <cellStyle name="Normal 76 3 3 2" xfId="27105" xr:uid="{00000000-0005-0000-0000-0000E1690000}"/>
    <cellStyle name="Normal 76 3 4" xfId="27106" xr:uid="{00000000-0005-0000-0000-0000E2690000}"/>
    <cellStyle name="Normal 76 3 4 2" xfId="27107" xr:uid="{00000000-0005-0000-0000-0000E3690000}"/>
    <cellStyle name="Normal 76 3 5" xfId="27108" xr:uid="{00000000-0005-0000-0000-0000E4690000}"/>
    <cellStyle name="Normal 76 4" xfId="27109" xr:uid="{00000000-0005-0000-0000-0000E5690000}"/>
    <cellStyle name="Normal 76 4 2" xfId="27110" xr:uid="{00000000-0005-0000-0000-0000E6690000}"/>
    <cellStyle name="Normal 76 4 2 2" xfId="27111" xr:uid="{00000000-0005-0000-0000-0000E7690000}"/>
    <cellStyle name="Normal 76 4 2 2 2" xfId="27112" xr:uid="{00000000-0005-0000-0000-0000E8690000}"/>
    <cellStyle name="Normal 76 4 2 3" xfId="27113" xr:uid="{00000000-0005-0000-0000-0000E9690000}"/>
    <cellStyle name="Normal 76 4 2 3 2" xfId="27114" xr:uid="{00000000-0005-0000-0000-0000EA690000}"/>
    <cellStyle name="Normal 76 4 2 4" xfId="27115" xr:uid="{00000000-0005-0000-0000-0000EB690000}"/>
    <cellStyle name="Normal 76 4 3" xfId="27116" xr:uid="{00000000-0005-0000-0000-0000EC690000}"/>
    <cellStyle name="Normal 76 4 3 2" xfId="27117" xr:uid="{00000000-0005-0000-0000-0000ED690000}"/>
    <cellStyle name="Normal 76 4 4" xfId="27118" xr:uid="{00000000-0005-0000-0000-0000EE690000}"/>
    <cellStyle name="Normal 76 4 4 2" xfId="27119" xr:uid="{00000000-0005-0000-0000-0000EF690000}"/>
    <cellStyle name="Normal 76 4 5" xfId="27120" xr:uid="{00000000-0005-0000-0000-0000F0690000}"/>
    <cellStyle name="Normal 76 5" xfId="27121" xr:uid="{00000000-0005-0000-0000-0000F1690000}"/>
    <cellStyle name="Normal 76 5 2" xfId="27122" xr:uid="{00000000-0005-0000-0000-0000F2690000}"/>
    <cellStyle name="Normal 76 5 2 2" xfId="27123" xr:uid="{00000000-0005-0000-0000-0000F3690000}"/>
    <cellStyle name="Normal 76 5 3" xfId="27124" xr:uid="{00000000-0005-0000-0000-0000F4690000}"/>
    <cellStyle name="Normal 76 5 3 2" xfId="27125" xr:uid="{00000000-0005-0000-0000-0000F5690000}"/>
    <cellStyle name="Normal 76 5 4" xfId="27126" xr:uid="{00000000-0005-0000-0000-0000F6690000}"/>
    <cellStyle name="Normal 76 6" xfId="27127" xr:uid="{00000000-0005-0000-0000-0000F7690000}"/>
    <cellStyle name="Normal 76 6 2" xfId="27128" xr:uid="{00000000-0005-0000-0000-0000F8690000}"/>
    <cellStyle name="Normal 76 7" xfId="27129" xr:uid="{00000000-0005-0000-0000-0000F9690000}"/>
    <cellStyle name="Normal 76 7 2" xfId="27130" xr:uid="{00000000-0005-0000-0000-0000FA690000}"/>
    <cellStyle name="Normal 76 8" xfId="27131" xr:uid="{00000000-0005-0000-0000-0000FB690000}"/>
    <cellStyle name="Normal 76 8 2" xfId="27132" xr:uid="{00000000-0005-0000-0000-0000FC690000}"/>
    <cellStyle name="Normal 76 9" xfId="27133" xr:uid="{00000000-0005-0000-0000-0000FD690000}"/>
    <cellStyle name="Normal 77" xfId="27134" xr:uid="{00000000-0005-0000-0000-0000FE690000}"/>
    <cellStyle name="Normal 77 10" xfId="27135" xr:uid="{00000000-0005-0000-0000-0000FF690000}"/>
    <cellStyle name="Normal 77 2" xfId="27136" xr:uid="{00000000-0005-0000-0000-0000006A0000}"/>
    <cellStyle name="Normal 77 2 2" xfId="27137" xr:uid="{00000000-0005-0000-0000-0000016A0000}"/>
    <cellStyle name="Normal 77 2 2 2" xfId="27138" xr:uid="{00000000-0005-0000-0000-0000026A0000}"/>
    <cellStyle name="Normal 77 2 2 2 2" xfId="27139" xr:uid="{00000000-0005-0000-0000-0000036A0000}"/>
    <cellStyle name="Normal 77 2 2 2 2 2" xfId="27140" xr:uid="{00000000-0005-0000-0000-0000046A0000}"/>
    <cellStyle name="Normal 77 2 2 2 3" xfId="27141" xr:uid="{00000000-0005-0000-0000-0000056A0000}"/>
    <cellStyle name="Normal 77 2 2 2 3 2" xfId="27142" xr:uid="{00000000-0005-0000-0000-0000066A0000}"/>
    <cellStyle name="Normal 77 2 2 2 4" xfId="27143" xr:uid="{00000000-0005-0000-0000-0000076A0000}"/>
    <cellStyle name="Normal 77 2 2 3" xfId="27144" xr:uid="{00000000-0005-0000-0000-0000086A0000}"/>
    <cellStyle name="Normal 77 2 2 3 2" xfId="27145" xr:uid="{00000000-0005-0000-0000-0000096A0000}"/>
    <cellStyle name="Normal 77 2 2 4" xfId="27146" xr:uid="{00000000-0005-0000-0000-00000A6A0000}"/>
    <cellStyle name="Normal 77 2 2 4 2" xfId="27147" xr:uid="{00000000-0005-0000-0000-00000B6A0000}"/>
    <cellStyle name="Normal 77 2 2 5" xfId="27148" xr:uid="{00000000-0005-0000-0000-00000C6A0000}"/>
    <cellStyle name="Normal 77 2 3" xfId="27149" xr:uid="{00000000-0005-0000-0000-00000D6A0000}"/>
    <cellStyle name="Normal 77 2 3 2" xfId="27150" xr:uid="{00000000-0005-0000-0000-00000E6A0000}"/>
    <cellStyle name="Normal 77 2 3 2 2" xfId="27151" xr:uid="{00000000-0005-0000-0000-00000F6A0000}"/>
    <cellStyle name="Normal 77 2 3 2 2 2" xfId="27152" xr:uid="{00000000-0005-0000-0000-0000106A0000}"/>
    <cellStyle name="Normal 77 2 3 2 3" xfId="27153" xr:uid="{00000000-0005-0000-0000-0000116A0000}"/>
    <cellStyle name="Normal 77 2 3 2 3 2" xfId="27154" xr:uid="{00000000-0005-0000-0000-0000126A0000}"/>
    <cellStyle name="Normal 77 2 3 2 4" xfId="27155" xr:uid="{00000000-0005-0000-0000-0000136A0000}"/>
    <cellStyle name="Normal 77 2 3 3" xfId="27156" xr:uid="{00000000-0005-0000-0000-0000146A0000}"/>
    <cellStyle name="Normal 77 2 3 3 2" xfId="27157" xr:uid="{00000000-0005-0000-0000-0000156A0000}"/>
    <cellStyle name="Normal 77 2 3 4" xfId="27158" xr:uid="{00000000-0005-0000-0000-0000166A0000}"/>
    <cellStyle name="Normal 77 2 3 4 2" xfId="27159" xr:uid="{00000000-0005-0000-0000-0000176A0000}"/>
    <cellStyle name="Normal 77 2 3 5" xfId="27160" xr:uid="{00000000-0005-0000-0000-0000186A0000}"/>
    <cellStyle name="Normal 77 2 4" xfId="27161" xr:uid="{00000000-0005-0000-0000-0000196A0000}"/>
    <cellStyle name="Normal 77 2 4 2" xfId="27162" xr:uid="{00000000-0005-0000-0000-00001A6A0000}"/>
    <cellStyle name="Normal 77 2 4 2 2" xfId="27163" xr:uid="{00000000-0005-0000-0000-00001B6A0000}"/>
    <cellStyle name="Normal 77 2 4 3" xfId="27164" xr:uid="{00000000-0005-0000-0000-00001C6A0000}"/>
    <cellStyle name="Normal 77 2 4 3 2" xfId="27165" xr:uid="{00000000-0005-0000-0000-00001D6A0000}"/>
    <cellStyle name="Normal 77 2 4 4" xfId="27166" xr:uid="{00000000-0005-0000-0000-00001E6A0000}"/>
    <cellStyle name="Normal 77 2 5" xfId="27167" xr:uid="{00000000-0005-0000-0000-00001F6A0000}"/>
    <cellStyle name="Normal 77 2 5 2" xfId="27168" xr:uid="{00000000-0005-0000-0000-0000206A0000}"/>
    <cellStyle name="Normal 77 2 6" xfId="27169" xr:uid="{00000000-0005-0000-0000-0000216A0000}"/>
    <cellStyle name="Normal 77 2 6 2" xfId="27170" xr:uid="{00000000-0005-0000-0000-0000226A0000}"/>
    <cellStyle name="Normal 77 2 7" xfId="27171" xr:uid="{00000000-0005-0000-0000-0000236A0000}"/>
    <cellStyle name="Normal 77 2 7 2" xfId="27172" xr:uid="{00000000-0005-0000-0000-0000246A0000}"/>
    <cellStyle name="Normal 77 2 8" xfId="27173" xr:uid="{00000000-0005-0000-0000-0000256A0000}"/>
    <cellStyle name="Normal 77 2 9" xfId="27174" xr:uid="{00000000-0005-0000-0000-0000266A0000}"/>
    <cellStyle name="Normal 77 3" xfId="27175" xr:uid="{00000000-0005-0000-0000-0000276A0000}"/>
    <cellStyle name="Normal 77 3 2" xfId="27176" xr:uid="{00000000-0005-0000-0000-0000286A0000}"/>
    <cellStyle name="Normal 77 3 2 2" xfId="27177" xr:uid="{00000000-0005-0000-0000-0000296A0000}"/>
    <cellStyle name="Normal 77 3 2 2 2" xfId="27178" xr:uid="{00000000-0005-0000-0000-00002A6A0000}"/>
    <cellStyle name="Normal 77 3 2 3" xfId="27179" xr:uid="{00000000-0005-0000-0000-00002B6A0000}"/>
    <cellStyle name="Normal 77 3 2 3 2" xfId="27180" xr:uid="{00000000-0005-0000-0000-00002C6A0000}"/>
    <cellStyle name="Normal 77 3 2 4" xfId="27181" xr:uid="{00000000-0005-0000-0000-00002D6A0000}"/>
    <cellStyle name="Normal 77 3 3" xfId="27182" xr:uid="{00000000-0005-0000-0000-00002E6A0000}"/>
    <cellStyle name="Normal 77 3 3 2" xfId="27183" xr:uid="{00000000-0005-0000-0000-00002F6A0000}"/>
    <cellStyle name="Normal 77 3 4" xfId="27184" xr:uid="{00000000-0005-0000-0000-0000306A0000}"/>
    <cellStyle name="Normal 77 3 4 2" xfId="27185" xr:uid="{00000000-0005-0000-0000-0000316A0000}"/>
    <cellStyle name="Normal 77 3 5" xfId="27186" xr:uid="{00000000-0005-0000-0000-0000326A0000}"/>
    <cellStyle name="Normal 77 4" xfId="27187" xr:uid="{00000000-0005-0000-0000-0000336A0000}"/>
    <cellStyle name="Normal 77 4 2" xfId="27188" xr:uid="{00000000-0005-0000-0000-0000346A0000}"/>
    <cellStyle name="Normal 77 4 2 2" xfId="27189" xr:uid="{00000000-0005-0000-0000-0000356A0000}"/>
    <cellStyle name="Normal 77 4 2 2 2" xfId="27190" xr:uid="{00000000-0005-0000-0000-0000366A0000}"/>
    <cellStyle name="Normal 77 4 2 3" xfId="27191" xr:uid="{00000000-0005-0000-0000-0000376A0000}"/>
    <cellStyle name="Normal 77 4 2 3 2" xfId="27192" xr:uid="{00000000-0005-0000-0000-0000386A0000}"/>
    <cellStyle name="Normal 77 4 2 4" xfId="27193" xr:uid="{00000000-0005-0000-0000-0000396A0000}"/>
    <cellStyle name="Normal 77 4 3" xfId="27194" xr:uid="{00000000-0005-0000-0000-00003A6A0000}"/>
    <cellStyle name="Normal 77 4 3 2" xfId="27195" xr:uid="{00000000-0005-0000-0000-00003B6A0000}"/>
    <cellStyle name="Normal 77 4 4" xfId="27196" xr:uid="{00000000-0005-0000-0000-00003C6A0000}"/>
    <cellStyle name="Normal 77 4 4 2" xfId="27197" xr:uid="{00000000-0005-0000-0000-00003D6A0000}"/>
    <cellStyle name="Normal 77 4 5" xfId="27198" xr:uid="{00000000-0005-0000-0000-00003E6A0000}"/>
    <cellStyle name="Normal 77 5" xfId="27199" xr:uid="{00000000-0005-0000-0000-00003F6A0000}"/>
    <cellStyle name="Normal 77 5 2" xfId="27200" xr:uid="{00000000-0005-0000-0000-0000406A0000}"/>
    <cellStyle name="Normal 77 5 2 2" xfId="27201" xr:uid="{00000000-0005-0000-0000-0000416A0000}"/>
    <cellStyle name="Normal 77 5 3" xfId="27202" xr:uid="{00000000-0005-0000-0000-0000426A0000}"/>
    <cellStyle name="Normal 77 5 3 2" xfId="27203" xr:uid="{00000000-0005-0000-0000-0000436A0000}"/>
    <cellStyle name="Normal 77 5 4" xfId="27204" xr:uid="{00000000-0005-0000-0000-0000446A0000}"/>
    <cellStyle name="Normal 77 6" xfId="27205" xr:uid="{00000000-0005-0000-0000-0000456A0000}"/>
    <cellStyle name="Normal 77 6 2" xfId="27206" xr:uid="{00000000-0005-0000-0000-0000466A0000}"/>
    <cellStyle name="Normal 77 7" xfId="27207" xr:uid="{00000000-0005-0000-0000-0000476A0000}"/>
    <cellStyle name="Normal 77 7 2" xfId="27208" xr:uid="{00000000-0005-0000-0000-0000486A0000}"/>
    <cellStyle name="Normal 77 8" xfId="27209" xr:uid="{00000000-0005-0000-0000-0000496A0000}"/>
    <cellStyle name="Normal 77 8 2" xfId="27210" xr:uid="{00000000-0005-0000-0000-00004A6A0000}"/>
    <cellStyle name="Normal 77 9" xfId="27211" xr:uid="{00000000-0005-0000-0000-00004B6A0000}"/>
    <cellStyle name="Normal 78" xfId="27212" xr:uid="{00000000-0005-0000-0000-00004C6A0000}"/>
    <cellStyle name="Normal 78 10" xfId="27213" xr:uid="{00000000-0005-0000-0000-00004D6A0000}"/>
    <cellStyle name="Normal 78 2" xfId="27214" xr:uid="{00000000-0005-0000-0000-00004E6A0000}"/>
    <cellStyle name="Normal 78 2 2" xfId="27215" xr:uid="{00000000-0005-0000-0000-00004F6A0000}"/>
    <cellStyle name="Normal 78 2 2 2" xfId="27216" xr:uid="{00000000-0005-0000-0000-0000506A0000}"/>
    <cellStyle name="Normal 78 2 2 2 2" xfId="27217" xr:uid="{00000000-0005-0000-0000-0000516A0000}"/>
    <cellStyle name="Normal 78 2 2 2 2 2" xfId="27218" xr:uid="{00000000-0005-0000-0000-0000526A0000}"/>
    <cellStyle name="Normal 78 2 2 2 3" xfId="27219" xr:uid="{00000000-0005-0000-0000-0000536A0000}"/>
    <cellStyle name="Normal 78 2 2 2 3 2" xfId="27220" xr:uid="{00000000-0005-0000-0000-0000546A0000}"/>
    <cellStyle name="Normal 78 2 2 2 4" xfId="27221" xr:uid="{00000000-0005-0000-0000-0000556A0000}"/>
    <cellStyle name="Normal 78 2 2 3" xfId="27222" xr:uid="{00000000-0005-0000-0000-0000566A0000}"/>
    <cellStyle name="Normal 78 2 2 3 2" xfId="27223" xr:uid="{00000000-0005-0000-0000-0000576A0000}"/>
    <cellStyle name="Normal 78 2 2 4" xfId="27224" xr:uid="{00000000-0005-0000-0000-0000586A0000}"/>
    <cellStyle name="Normal 78 2 2 4 2" xfId="27225" xr:uid="{00000000-0005-0000-0000-0000596A0000}"/>
    <cellStyle name="Normal 78 2 2 5" xfId="27226" xr:uid="{00000000-0005-0000-0000-00005A6A0000}"/>
    <cellStyle name="Normal 78 2 3" xfId="27227" xr:uid="{00000000-0005-0000-0000-00005B6A0000}"/>
    <cellStyle name="Normal 78 2 3 2" xfId="27228" xr:uid="{00000000-0005-0000-0000-00005C6A0000}"/>
    <cellStyle name="Normal 78 2 3 2 2" xfId="27229" xr:uid="{00000000-0005-0000-0000-00005D6A0000}"/>
    <cellStyle name="Normal 78 2 3 2 2 2" xfId="27230" xr:uid="{00000000-0005-0000-0000-00005E6A0000}"/>
    <cellStyle name="Normal 78 2 3 2 3" xfId="27231" xr:uid="{00000000-0005-0000-0000-00005F6A0000}"/>
    <cellStyle name="Normal 78 2 3 2 3 2" xfId="27232" xr:uid="{00000000-0005-0000-0000-0000606A0000}"/>
    <cellStyle name="Normal 78 2 3 2 4" xfId="27233" xr:uid="{00000000-0005-0000-0000-0000616A0000}"/>
    <cellStyle name="Normal 78 2 3 3" xfId="27234" xr:uid="{00000000-0005-0000-0000-0000626A0000}"/>
    <cellStyle name="Normal 78 2 3 3 2" xfId="27235" xr:uid="{00000000-0005-0000-0000-0000636A0000}"/>
    <cellStyle name="Normal 78 2 3 4" xfId="27236" xr:uid="{00000000-0005-0000-0000-0000646A0000}"/>
    <cellStyle name="Normal 78 2 3 4 2" xfId="27237" xr:uid="{00000000-0005-0000-0000-0000656A0000}"/>
    <cellStyle name="Normal 78 2 3 5" xfId="27238" xr:uid="{00000000-0005-0000-0000-0000666A0000}"/>
    <cellStyle name="Normal 78 2 4" xfId="27239" xr:uid="{00000000-0005-0000-0000-0000676A0000}"/>
    <cellStyle name="Normal 78 2 4 2" xfId="27240" xr:uid="{00000000-0005-0000-0000-0000686A0000}"/>
    <cellStyle name="Normal 78 2 4 2 2" xfId="27241" xr:uid="{00000000-0005-0000-0000-0000696A0000}"/>
    <cellStyle name="Normal 78 2 4 3" xfId="27242" xr:uid="{00000000-0005-0000-0000-00006A6A0000}"/>
    <cellStyle name="Normal 78 2 4 3 2" xfId="27243" xr:uid="{00000000-0005-0000-0000-00006B6A0000}"/>
    <cellStyle name="Normal 78 2 4 4" xfId="27244" xr:uid="{00000000-0005-0000-0000-00006C6A0000}"/>
    <cellStyle name="Normal 78 2 5" xfId="27245" xr:uid="{00000000-0005-0000-0000-00006D6A0000}"/>
    <cellStyle name="Normal 78 2 5 2" xfId="27246" xr:uid="{00000000-0005-0000-0000-00006E6A0000}"/>
    <cellStyle name="Normal 78 2 6" xfId="27247" xr:uid="{00000000-0005-0000-0000-00006F6A0000}"/>
    <cellStyle name="Normal 78 2 6 2" xfId="27248" xr:uid="{00000000-0005-0000-0000-0000706A0000}"/>
    <cellStyle name="Normal 78 2 7" xfId="27249" xr:uid="{00000000-0005-0000-0000-0000716A0000}"/>
    <cellStyle name="Normal 78 2 7 2" xfId="27250" xr:uid="{00000000-0005-0000-0000-0000726A0000}"/>
    <cellStyle name="Normal 78 2 8" xfId="27251" xr:uid="{00000000-0005-0000-0000-0000736A0000}"/>
    <cellStyle name="Normal 78 2 9" xfId="27252" xr:uid="{00000000-0005-0000-0000-0000746A0000}"/>
    <cellStyle name="Normal 78 3" xfId="27253" xr:uid="{00000000-0005-0000-0000-0000756A0000}"/>
    <cellStyle name="Normal 78 3 2" xfId="27254" xr:uid="{00000000-0005-0000-0000-0000766A0000}"/>
    <cellStyle name="Normal 78 3 2 2" xfId="27255" xr:uid="{00000000-0005-0000-0000-0000776A0000}"/>
    <cellStyle name="Normal 78 3 2 2 2" xfId="27256" xr:uid="{00000000-0005-0000-0000-0000786A0000}"/>
    <cellStyle name="Normal 78 3 2 3" xfId="27257" xr:uid="{00000000-0005-0000-0000-0000796A0000}"/>
    <cellStyle name="Normal 78 3 2 3 2" xfId="27258" xr:uid="{00000000-0005-0000-0000-00007A6A0000}"/>
    <cellStyle name="Normal 78 3 2 4" xfId="27259" xr:uid="{00000000-0005-0000-0000-00007B6A0000}"/>
    <cellStyle name="Normal 78 3 3" xfId="27260" xr:uid="{00000000-0005-0000-0000-00007C6A0000}"/>
    <cellStyle name="Normal 78 3 3 2" xfId="27261" xr:uid="{00000000-0005-0000-0000-00007D6A0000}"/>
    <cellStyle name="Normal 78 3 4" xfId="27262" xr:uid="{00000000-0005-0000-0000-00007E6A0000}"/>
    <cellStyle name="Normal 78 3 4 2" xfId="27263" xr:uid="{00000000-0005-0000-0000-00007F6A0000}"/>
    <cellStyle name="Normal 78 3 5" xfId="27264" xr:uid="{00000000-0005-0000-0000-0000806A0000}"/>
    <cellStyle name="Normal 78 4" xfId="27265" xr:uid="{00000000-0005-0000-0000-0000816A0000}"/>
    <cellStyle name="Normal 78 4 2" xfId="27266" xr:uid="{00000000-0005-0000-0000-0000826A0000}"/>
    <cellStyle name="Normal 78 4 2 2" xfId="27267" xr:uid="{00000000-0005-0000-0000-0000836A0000}"/>
    <cellStyle name="Normal 78 4 2 2 2" xfId="27268" xr:uid="{00000000-0005-0000-0000-0000846A0000}"/>
    <cellStyle name="Normal 78 4 2 3" xfId="27269" xr:uid="{00000000-0005-0000-0000-0000856A0000}"/>
    <cellStyle name="Normal 78 4 2 3 2" xfId="27270" xr:uid="{00000000-0005-0000-0000-0000866A0000}"/>
    <cellStyle name="Normal 78 4 2 4" xfId="27271" xr:uid="{00000000-0005-0000-0000-0000876A0000}"/>
    <cellStyle name="Normal 78 4 3" xfId="27272" xr:uid="{00000000-0005-0000-0000-0000886A0000}"/>
    <cellStyle name="Normal 78 4 3 2" xfId="27273" xr:uid="{00000000-0005-0000-0000-0000896A0000}"/>
    <cellStyle name="Normal 78 4 4" xfId="27274" xr:uid="{00000000-0005-0000-0000-00008A6A0000}"/>
    <cellStyle name="Normal 78 4 4 2" xfId="27275" xr:uid="{00000000-0005-0000-0000-00008B6A0000}"/>
    <cellStyle name="Normal 78 4 5" xfId="27276" xr:uid="{00000000-0005-0000-0000-00008C6A0000}"/>
    <cellStyle name="Normal 78 5" xfId="27277" xr:uid="{00000000-0005-0000-0000-00008D6A0000}"/>
    <cellStyle name="Normal 78 5 2" xfId="27278" xr:uid="{00000000-0005-0000-0000-00008E6A0000}"/>
    <cellStyle name="Normal 78 5 2 2" xfId="27279" xr:uid="{00000000-0005-0000-0000-00008F6A0000}"/>
    <cellStyle name="Normal 78 5 3" xfId="27280" xr:uid="{00000000-0005-0000-0000-0000906A0000}"/>
    <cellStyle name="Normal 78 5 3 2" xfId="27281" xr:uid="{00000000-0005-0000-0000-0000916A0000}"/>
    <cellStyle name="Normal 78 5 4" xfId="27282" xr:uid="{00000000-0005-0000-0000-0000926A0000}"/>
    <cellStyle name="Normal 78 6" xfId="27283" xr:uid="{00000000-0005-0000-0000-0000936A0000}"/>
    <cellStyle name="Normal 78 6 2" xfId="27284" xr:uid="{00000000-0005-0000-0000-0000946A0000}"/>
    <cellStyle name="Normal 78 7" xfId="27285" xr:uid="{00000000-0005-0000-0000-0000956A0000}"/>
    <cellStyle name="Normal 78 7 2" xfId="27286" xr:uid="{00000000-0005-0000-0000-0000966A0000}"/>
    <cellStyle name="Normal 78 8" xfId="27287" xr:uid="{00000000-0005-0000-0000-0000976A0000}"/>
    <cellStyle name="Normal 78 8 2" xfId="27288" xr:uid="{00000000-0005-0000-0000-0000986A0000}"/>
    <cellStyle name="Normal 78 9" xfId="27289" xr:uid="{00000000-0005-0000-0000-0000996A0000}"/>
    <cellStyle name="Normal 79" xfId="27290" xr:uid="{00000000-0005-0000-0000-00009A6A0000}"/>
    <cellStyle name="Normal 79 10" xfId="27291" xr:uid="{00000000-0005-0000-0000-00009B6A0000}"/>
    <cellStyle name="Normal 79 2" xfId="27292" xr:uid="{00000000-0005-0000-0000-00009C6A0000}"/>
    <cellStyle name="Normal 79 2 2" xfId="27293" xr:uid="{00000000-0005-0000-0000-00009D6A0000}"/>
    <cellStyle name="Normal 79 2 2 2" xfId="27294" xr:uid="{00000000-0005-0000-0000-00009E6A0000}"/>
    <cellStyle name="Normal 79 2 2 2 2" xfId="27295" xr:uid="{00000000-0005-0000-0000-00009F6A0000}"/>
    <cellStyle name="Normal 79 2 2 2 2 2" xfId="27296" xr:uid="{00000000-0005-0000-0000-0000A06A0000}"/>
    <cellStyle name="Normal 79 2 2 2 3" xfId="27297" xr:uid="{00000000-0005-0000-0000-0000A16A0000}"/>
    <cellStyle name="Normal 79 2 2 2 3 2" xfId="27298" xr:uid="{00000000-0005-0000-0000-0000A26A0000}"/>
    <cellStyle name="Normal 79 2 2 2 4" xfId="27299" xr:uid="{00000000-0005-0000-0000-0000A36A0000}"/>
    <cellStyle name="Normal 79 2 2 3" xfId="27300" xr:uid="{00000000-0005-0000-0000-0000A46A0000}"/>
    <cellStyle name="Normal 79 2 2 3 2" xfId="27301" xr:uid="{00000000-0005-0000-0000-0000A56A0000}"/>
    <cellStyle name="Normal 79 2 2 4" xfId="27302" xr:uid="{00000000-0005-0000-0000-0000A66A0000}"/>
    <cellStyle name="Normal 79 2 2 4 2" xfId="27303" xr:uid="{00000000-0005-0000-0000-0000A76A0000}"/>
    <cellStyle name="Normal 79 2 2 5" xfId="27304" xr:uid="{00000000-0005-0000-0000-0000A86A0000}"/>
    <cellStyle name="Normal 79 2 3" xfId="27305" xr:uid="{00000000-0005-0000-0000-0000A96A0000}"/>
    <cellStyle name="Normal 79 2 3 2" xfId="27306" xr:uid="{00000000-0005-0000-0000-0000AA6A0000}"/>
    <cellStyle name="Normal 79 2 3 2 2" xfId="27307" xr:uid="{00000000-0005-0000-0000-0000AB6A0000}"/>
    <cellStyle name="Normal 79 2 3 2 2 2" xfId="27308" xr:uid="{00000000-0005-0000-0000-0000AC6A0000}"/>
    <cellStyle name="Normal 79 2 3 2 3" xfId="27309" xr:uid="{00000000-0005-0000-0000-0000AD6A0000}"/>
    <cellStyle name="Normal 79 2 3 2 3 2" xfId="27310" xr:uid="{00000000-0005-0000-0000-0000AE6A0000}"/>
    <cellStyle name="Normal 79 2 3 2 4" xfId="27311" xr:uid="{00000000-0005-0000-0000-0000AF6A0000}"/>
    <cellStyle name="Normal 79 2 3 3" xfId="27312" xr:uid="{00000000-0005-0000-0000-0000B06A0000}"/>
    <cellStyle name="Normal 79 2 3 3 2" xfId="27313" xr:uid="{00000000-0005-0000-0000-0000B16A0000}"/>
    <cellStyle name="Normal 79 2 3 4" xfId="27314" xr:uid="{00000000-0005-0000-0000-0000B26A0000}"/>
    <cellStyle name="Normal 79 2 3 4 2" xfId="27315" xr:uid="{00000000-0005-0000-0000-0000B36A0000}"/>
    <cellStyle name="Normal 79 2 3 5" xfId="27316" xr:uid="{00000000-0005-0000-0000-0000B46A0000}"/>
    <cellStyle name="Normal 79 2 4" xfId="27317" xr:uid="{00000000-0005-0000-0000-0000B56A0000}"/>
    <cellStyle name="Normal 79 2 4 2" xfId="27318" xr:uid="{00000000-0005-0000-0000-0000B66A0000}"/>
    <cellStyle name="Normal 79 2 4 2 2" xfId="27319" xr:uid="{00000000-0005-0000-0000-0000B76A0000}"/>
    <cellStyle name="Normal 79 2 4 3" xfId="27320" xr:uid="{00000000-0005-0000-0000-0000B86A0000}"/>
    <cellStyle name="Normal 79 2 4 3 2" xfId="27321" xr:uid="{00000000-0005-0000-0000-0000B96A0000}"/>
    <cellStyle name="Normal 79 2 4 4" xfId="27322" xr:uid="{00000000-0005-0000-0000-0000BA6A0000}"/>
    <cellStyle name="Normal 79 2 5" xfId="27323" xr:uid="{00000000-0005-0000-0000-0000BB6A0000}"/>
    <cellStyle name="Normal 79 2 5 2" xfId="27324" xr:uid="{00000000-0005-0000-0000-0000BC6A0000}"/>
    <cellStyle name="Normal 79 2 6" xfId="27325" xr:uid="{00000000-0005-0000-0000-0000BD6A0000}"/>
    <cellStyle name="Normal 79 2 6 2" xfId="27326" xr:uid="{00000000-0005-0000-0000-0000BE6A0000}"/>
    <cellStyle name="Normal 79 2 7" xfId="27327" xr:uid="{00000000-0005-0000-0000-0000BF6A0000}"/>
    <cellStyle name="Normal 79 2 7 2" xfId="27328" xr:uid="{00000000-0005-0000-0000-0000C06A0000}"/>
    <cellStyle name="Normal 79 2 8" xfId="27329" xr:uid="{00000000-0005-0000-0000-0000C16A0000}"/>
    <cellStyle name="Normal 79 2 9" xfId="27330" xr:uid="{00000000-0005-0000-0000-0000C26A0000}"/>
    <cellStyle name="Normal 79 3" xfId="27331" xr:uid="{00000000-0005-0000-0000-0000C36A0000}"/>
    <cellStyle name="Normal 79 3 2" xfId="27332" xr:uid="{00000000-0005-0000-0000-0000C46A0000}"/>
    <cellStyle name="Normal 79 3 2 2" xfId="27333" xr:uid="{00000000-0005-0000-0000-0000C56A0000}"/>
    <cellStyle name="Normal 79 3 2 2 2" xfId="27334" xr:uid="{00000000-0005-0000-0000-0000C66A0000}"/>
    <cellStyle name="Normal 79 3 2 3" xfId="27335" xr:uid="{00000000-0005-0000-0000-0000C76A0000}"/>
    <cellStyle name="Normal 79 3 2 3 2" xfId="27336" xr:uid="{00000000-0005-0000-0000-0000C86A0000}"/>
    <cellStyle name="Normal 79 3 2 4" xfId="27337" xr:uid="{00000000-0005-0000-0000-0000C96A0000}"/>
    <cellStyle name="Normal 79 3 3" xfId="27338" xr:uid="{00000000-0005-0000-0000-0000CA6A0000}"/>
    <cellStyle name="Normal 79 3 3 2" xfId="27339" xr:uid="{00000000-0005-0000-0000-0000CB6A0000}"/>
    <cellStyle name="Normal 79 3 4" xfId="27340" xr:uid="{00000000-0005-0000-0000-0000CC6A0000}"/>
    <cellStyle name="Normal 79 3 4 2" xfId="27341" xr:uid="{00000000-0005-0000-0000-0000CD6A0000}"/>
    <cellStyle name="Normal 79 3 5" xfId="27342" xr:uid="{00000000-0005-0000-0000-0000CE6A0000}"/>
    <cellStyle name="Normal 79 4" xfId="27343" xr:uid="{00000000-0005-0000-0000-0000CF6A0000}"/>
    <cellStyle name="Normal 79 4 2" xfId="27344" xr:uid="{00000000-0005-0000-0000-0000D06A0000}"/>
    <cellStyle name="Normal 79 4 2 2" xfId="27345" xr:uid="{00000000-0005-0000-0000-0000D16A0000}"/>
    <cellStyle name="Normal 79 4 2 2 2" xfId="27346" xr:uid="{00000000-0005-0000-0000-0000D26A0000}"/>
    <cellStyle name="Normal 79 4 2 3" xfId="27347" xr:uid="{00000000-0005-0000-0000-0000D36A0000}"/>
    <cellStyle name="Normal 79 4 2 3 2" xfId="27348" xr:uid="{00000000-0005-0000-0000-0000D46A0000}"/>
    <cellStyle name="Normal 79 4 2 4" xfId="27349" xr:uid="{00000000-0005-0000-0000-0000D56A0000}"/>
    <cellStyle name="Normal 79 4 3" xfId="27350" xr:uid="{00000000-0005-0000-0000-0000D66A0000}"/>
    <cellStyle name="Normal 79 4 3 2" xfId="27351" xr:uid="{00000000-0005-0000-0000-0000D76A0000}"/>
    <cellStyle name="Normal 79 4 4" xfId="27352" xr:uid="{00000000-0005-0000-0000-0000D86A0000}"/>
    <cellStyle name="Normal 79 4 4 2" xfId="27353" xr:uid="{00000000-0005-0000-0000-0000D96A0000}"/>
    <cellStyle name="Normal 79 4 5" xfId="27354" xr:uid="{00000000-0005-0000-0000-0000DA6A0000}"/>
    <cellStyle name="Normal 79 5" xfId="27355" xr:uid="{00000000-0005-0000-0000-0000DB6A0000}"/>
    <cellStyle name="Normal 79 5 2" xfId="27356" xr:uid="{00000000-0005-0000-0000-0000DC6A0000}"/>
    <cellStyle name="Normal 79 5 2 2" xfId="27357" xr:uid="{00000000-0005-0000-0000-0000DD6A0000}"/>
    <cellStyle name="Normal 79 5 3" xfId="27358" xr:uid="{00000000-0005-0000-0000-0000DE6A0000}"/>
    <cellStyle name="Normal 79 5 3 2" xfId="27359" xr:uid="{00000000-0005-0000-0000-0000DF6A0000}"/>
    <cellStyle name="Normal 79 5 4" xfId="27360" xr:uid="{00000000-0005-0000-0000-0000E06A0000}"/>
    <cellStyle name="Normal 79 6" xfId="27361" xr:uid="{00000000-0005-0000-0000-0000E16A0000}"/>
    <cellStyle name="Normal 79 6 2" xfId="27362" xr:uid="{00000000-0005-0000-0000-0000E26A0000}"/>
    <cellStyle name="Normal 79 7" xfId="27363" xr:uid="{00000000-0005-0000-0000-0000E36A0000}"/>
    <cellStyle name="Normal 79 7 2" xfId="27364" xr:uid="{00000000-0005-0000-0000-0000E46A0000}"/>
    <cellStyle name="Normal 79 8" xfId="27365" xr:uid="{00000000-0005-0000-0000-0000E56A0000}"/>
    <cellStyle name="Normal 79 8 2" xfId="27366" xr:uid="{00000000-0005-0000-0000-0000E66A0000}"/>
    <cellStyle name="Normal 79 9" xfId="27367" xr:uid="{00000000-0005-0000-0000-0000E76A0000}"/>
    <cellStyle name="Normal 8" xfId="27368" xr:uid="{00000000-0005-0000-0000-0000E86A0000}"/>
    <cellStyle name="Normal 8 10" xfId="27369" xr:uid="{00000000-0005-0000-0000-0000E96A0000}"/>
    <cellStyle name="Normal 8 2" xfId="27370" xr:uid="{00000000-0005-0000-0000-0000EA6A0000}"/>
    <cellStyle name="Normal 8 2 2" xfId="27371" xr:uid="{00000000-0005-0000-0000-0000EB6A0000}"/>
    <cellStyle name="Normal 8 2 2 2" xfId="27372" xr:uid="{00000000-0005-0000-0000-0000EC6A0000}"/>
    <cellStyle name="Normal 8 2 2 3" xfId="27373" xr:uid="{00000000-0005-0000-0000-0000ED6A0000}"/>
    <cellStyle name="Normal 8 2 3" xfId="27374" xr:uid="{00000000-0005-0000-0000-0000EE6A0000}"/>
    <cellStyle name="Normal 8 2 3 2" xfId="27375" xr:uid="{00000000-0005-0000-0000-0000EF6A0000}"/>
    <cellStyle name="Normal 8 2 3 3" xfId="27376" xr:uid="{00000000-0005-0000-0000-0000F06A0000}"/>
    <cellStyle name="Normal 8 2 4" xfId="27377" xr:uid="{00000000-0005-0000-0000-0000F16A0000}"/>
    <cellStyle name="Normal 8 2 5" xfId="27378" xr:uid="{00000000-0005-0000-0000-0000F26A0000}"/>
    <cellStyle name="Normal 8 2 6" xfId="27379" xr:uid="{00000000-0005-0000-0000-0000F36A0000}"/>
    <cellStyle name="Normal 8 2 6 2" xfId="27380" xr:uid="{00000000-0005-0000-0000-0000F46A0000}"/>
    <cellStyle name="Normal 8 2 7" xfId="27381" xr:uid="{00000000-0005-0000-0000-0000F56A0000}"/>
    <cellStyle name="Normal 8 2 8" xfId="27382" xr:uid="{00000000-0005-0000-0000-0000F66A0000}"/>
    <cellStyle name="Normal 8 3" xfId="27383" xr:uid="{00000000-0005-0000-0000-0000F76A0000}"/>
    <cellStyle name="Normal 8 3 10" xfId="27384" xr:uid="{00000000-0005-0000-0000-0000F86A0000}"/>
    <cellStyle name="Normal 8 3 2" xfId="27385" xr:uid="{00000000-0005-0000-0000-0000F96A0000}"/>
    <cellStyle name="Normal 8 3 2 2" xfId="27386" xr:uid="{00000000-0005-0000-0000-0000FA6A0000}"/>
    <cellStyle name="Normal 8 3 2 2 2" xfId="27387" xr:uid="{00000000-0005-0000-0000-0000FB6A0000}"/>
    <cellStyle name="Normal 8 3 2 2 2 2" xfId="27388" xr:uid="{00000000-0005-0000-0000-0000FC6A0000}"/>
    <cellStyle name="Normal 8 3 2 2 2 2 2" xfId="27389" xr:uid="{00000000-0005-0000-0000-0000FD6A0000}"/>
    <cellStyle name="Normal 8 3 2 2 2 3" xfId="27390" xr:uid="{00000000-0005-0000-0000-0000FE6A0000}"/>
    <cellStyle name="Normal 8 3 2 2 2 3 2" xfId="27391" xr:uid="{00000000-0005-0000-0000-0000FF6A0000}"/>
    <cellStyle name="Normal 8 3 2 2 2 4" xfId="27392" xr:uid="{00000000-0005-0000-0000-0000006B0000}"/>
    <cellStyle name="Normal 8 3 2 2 3" xfId="27393" xr:uid="{00000000-0005-0000-0000-0000016B0000}"/>
    <cellStyle name="Normal 8 3 2 2 3 2" xfId="27394" xr:uid="{00000000-0005-0000-0000-0000026B0000}"/>
    <cellStyle name="Normal 8 3 2 2 4" xfId="27395" xr:uid="{00000000-0005-0000-0000-0000036B0000}"/>
    <cellStyle name="Normal 8 3 2 2 4 2" xfId="27396" xr:uid="{00000000-0005-0000-0000-0000046B0000}"/>
    <cellStyle name="Normal 8 3 2 2 5" xfId="27397" xr:uid="{00000000-0005-0000-0000-0000056B0000}"/>
    <cellStyle name="Normal 8 3 2 3" xfId="27398" xr:uid="{00000000-0005-0000-0000-0000066B0000}"/>
    <cellStyle name="Normal 8 3 2 3 2" xfId="27399" xr:uid="{00000000-0005-0000-0000-0000076B0000}"/>
    <cellStyle name="Normal 8 3 2 3 2 2" xfId="27400" xr:uid="{00000000-0005-0000-0000-0000086B0000}"/>
    <cellStyle name="Normal 8 3 2 3 2 2 2" xfId="27401" xr:uid="{00000000-0005-0000-0000-0000096B0000}"/>
    <cellStyle name="Normal 8 3 2 3 2 3" xfId="27402" xr:uid="{00000000-0005-0000-0000-00000A6B0000}"/>
    <cellStyle name="Normal 8 3 2 3 2 3 2" xfId="27403" xr:uid="{00000000-0005-0000-0000-00000B6B0000}"/>
    <cellStyle name="Normal 8 3 2 3 2 4" xfId="27404" xr:uid="{00000000-0005-0000-0000-00000C6B0000}"/>
    <cellStyle name="Normal 8 3 2 3 3" xfId="27405" xr:uid="{00000000-0005-0000-0000-00000D6B0000}"/>
    <cellStyle name="Normal 8 3 2 3 3 2" xfId="27406" xr:uid="{00000000-0005-0000-0000-00000E6B0000}"/>
    <cellStyle name="Normal 8 3 2 3 4" xfId="27407" xr:uid="{00000000-0005-0000-0000-00000F6B0000}"/>
    <cellStyle name="Normal 8 3 2 3 4 2" xfId="27408" xr:uid="{00000000-0005-0000-0000-0000106B0000}"/>
    <cellStyle name="Normal 8 3 2 3 5" xfId="27409" xr:uid="{00000000-0005-0000-0000-0000116B0000}"/>
    <cellStyle name="Normal 8 3 2 4" xfId="27410" xr:uid="{00000000-0005-0000-0000-0000126B0000}"/>
    <cellStyle name="Normal 8 3 2 4 2" xfId="27411" xr:uid="{00000000-0005-0000-0000-0000136B0000}"/>
    <cellStyle name="Normal 8 3 2 4 2 2" xfId="27412" xr:uid="{00000000-0005-0000-0000-0000146B0000}"/>
    <cellStyle name="Normal 8 3 2 4 3" xfId="27413" xr:uid="{00000000-0005-0000-0000-0000156B0000}"/>
    <cellStyle name="Normal 8 3 2 4 3 2" xfId="27414" xr:uid="{00000000-0005-0000-0000-0000166B0000}"/>
    <cellStyle name="Normal 8 3 2 4 4" xfId="27415" xr:uid="{00000000-0005-0000-0000-0000176B0000}"/>
    <cellStyle name="Normal 8 3 2 5" xfId="27416" xr:uid="{00000000-0005-0000-0000-0000186B0000}"/>
    <cellStyle name="Normal 8 3 2 5 2" xfId="27417" xr:uid="{00000000-0005-0000-0000-0000196B0000}"/>
    <cellStyle name="Normal 8 3 2 6" xfId="27418" xr:uid="{00000000-0005-0000-0000-00001A6B0000}"/>
    <cellStyle name="Normal 8 3 2 6 2" xfId="27419" xr:uid="{00000000-0005-0000-0000-00001B6B0000}"/>
    <cellStyle name="Normal 8 3 2 7" xfId="27420" xr:uid="{00000000-0005-0000-0000-00001C6B0000}"/>
    <cellStyle name="Normal 8 3 2 7 2" xfId="27421" xr:uid="{00000000-0005-0000-0000-00001D6B0000}"/>
    <cellStyle name="Normal 8 3 2 8" xfId="27422" xr:uid="{00000000-0005-0000-0000-00001E6B0000}"/>
    <cellStyle name="Normal 8 3 2 9" xfId="27423" xr:uid="{00000000-0005-0000-0000-00001F6B0000}"/>
    <cellStyle name="Normal 8 3 3" xfId="27424" xr:uid="{00000000-0005-0000-0000-0000206B0000}"/>
    <cellStyle name="Normal 8 3 3 2" xfId="27425" xr:uid="{00000000-0005-0000-0000-0000216B0000}"/>
    <cellStyle name="Normal 8 3 3 2 2" xfId="27426" xr:uid="{00000000-0005-0000-0000-0000226B0000}"/>
    <cellStyle name="Normal 8 3 3 2 2 2" xfId="27427" xr:uid="{00000000-0005-0000-0000-0000236B0000}"/>
    <cellStyle name="Normal 8 3 3 2 3" xfId="27428" xr:uid="{00000000-0005-0000-0000-0000246B0000}"/>
    <cellStyle name="Normal 8 3 3 2 3 2" xfId="27429" xr:uid="{00000000-0005-0000-0000-0000256B0000}"/>
    <cellStyle name="Normal 8 3 3 2 4" xfId="27430" xr:uid="{00000000-0005-0000-0000-0000266B0000}"/>
    <cellStyle name="Normal 8 3 3 3" xfId="27431" xr:uid="{00000000-0005-0000-0000-0000276B0000}"/>
    <cellStyle name="Normal 8 3 3 3 2" xfId="27432" xr:uid="{00000000-0005-0000-0000-0000286B0000}"/>
    <cellStyle name="Normal 8 3 3 3 2 2" xfId="27433" xr:uid="{00000000-0005-0000-0000-0000296B0000}"/>
    <cellStyle name="Normal 8 3 3 3 3" xfId="27434" xr:uid="{00000000-0005-0000-0000-00002A6B0000}"/>
    <cellStyle name="Normal 8 3 3 3 3 2" xfId="27435" xr:uid="{00000000-0005-0000-0000-00002B6B0000}"/>
    <cellStyle name="Normal 8 3 3 3 4" xfId="27436" xr:uid="{00000000-0005-0000-0000-00002C6B0000}"/>
    <cellStyle name="Normal 8 3 4" xfId="27437" xr:uid="{00000000-0005-0000-0000-00002D6B0000}"/>
    <cellStyle name="Normal 8 3 4 2" xfId="27438" xr:uid="{00000000-0005-0000-0000-00002E6B0000}"/>
    <cellStyle name="Normal 8 3 4 2 2" xfId="27439" xr:uid="{00000000-0005-0000-0000-00002F6B0000}"/>
    <cellStyle name="Normal 8 3 4 2 2 2" xfId="27440" xr:uid="{00000000-0005-0000-0000-0000306B0000}"/>
    <cellStyle name="Normal 8 3 4 2 3" xfId="27441" xr:uid="{00000000-0005-0000-0000-0000316B0000}"/>
    <cellStyle name="Normal 8 3 4 2 3 2" xfId="27442" xr:uid="{00000000-0005-0000-0000-0000326B0000}"/>
    <cellStyle name="Normal 8 3 4 2 4" xfId="27443" xr:uid="{00000000-0005-0000-0000-0000336B0000}"/>
    <cellStyle name="Normal 8 3 4 3" xfId="27444" xr:uid="{00000000-0005-0000-0000-0000346B0000}"/>
    <cellStyle name="Normal 8 3 4 3 2" xfId="27445" xr:uid="{00000000-0005-0000-0000-0000356B0000}"/>
    <cellStyle name="Normal 8 3 4 4" xfId="27446" xr:uid="{00000000-0005-0000-0000-0000366B0000}"/>
    <cellStyle name="Normal 8 3 4 4 2" xfId="27447" xr:uid="{00000000-0005-0000-0000-0000376B0000}"/>
    <cellStyle name="Normal 8 3 4 5" xfId="27448" xr:uid="{00000000-0005-0000-0000-0000386B0000}"/>
    <cellStyle name="Normal 8 3 5" xfId="27449" xr:uid="{00000000-0005-0000-0000-0000396B0000}"/>
    <cellStyle name="Normal 8 3 5 2" xfId="27450" xr:uid="{00000000-0005-0000-0000-00003A6B0000}"/>
    <cellStyle name="Normal 8 3 5 2 2" xfId="27451" xr:uid="{00000000-0005-0000-0000-00003B6B0000}"/>
    <cellStyle name="Normal 8 3 5 3" xfId="27452" xr:uid="{00000000-0005-0000-0000-00003C6B0000}"/>
    <cellStyle name="Normal 8 3 5 3 2" xfId="27453" xr:uid="{00000000-0005-0000-0000-00003D6B0000}"/>
    <cellStyle name="Normal 8 3 5 4" xfId="27454" xr:uid="{00000000-0005-0000-0000-00003E6B0000}"/>
    <cellStyle name="Normal 8 3 6" xfId="27455" xr:uid="{00000000-0005-0000-0000-00003F6B0000}"/>
    <cellStyle name="Normal 8 3 6 2" xfId="27456" xr:uid="{00000000-0005-0000-0000-0000406B0000}"/>
    <cellStyle name="Normal 8 3 6 2 2" xfId="27457" xr:uid="{00000000-0005-0000-0000-0000416B0000}"/>
    <cellStyle name="Normal 8 3 6 3" xfId="27458" xr:uid="{00000000-0005-0000-0000-0000426B0000}"/>
    <cellStyle name="Normal 8 3 6 3 2" xfId="27459" xr:uid="{00000000-0005-0000-0000-0000436B0000}"/>
    <cellStyle name="Normal 8 3 6 4" xfId="27460" xr:uid="{00000000-0005-0000-0000-0000446B0000}"/>
    <cellStyle name="Normal 8 3 7" xfId="27461" xr:uid="{00000000-0005-0000-0000-0000456B0000}"/>
    <cellStyle name="Normal 8 3 8" xfId="27462" xr:uid="{00000000-0005-0000-0000-0000466B0000}"/>
    <cellStyle name="Normal 8 3 9" xfId="27463" xr:uid="{00000000-0005-0000-0000-0000476B0000}"/>
    <cellStyle name="Normal 8 4" xfId="27464" xr:uid="{00000000-0005-0000-0000-0000486B0000}"/>
    <cellStyle name="Normal 8 4 2" xfId="27465" xr:uid="{00000000-0005-0000-0000-0000496B0000}"/>
    <cellStyle name="Normal 8 4 3" xfId="27466" xr:uid="{00000000-0005-0000-0000-00004A6B0000}"/>
    <cellStyle name="Normal 8 5" xfId="27467" xr:uid="{00000000-0005-0000-0000-00004B6B0000}"/>
    <cellStyle name="Normal 8 5 2" xfId="27468" xr:uid="{00000000-0005-0000-0000-00004C6B0000}"/>
    <cellStyle name="Normal 8 5 3" xfId="27469" xr:uid="{00000000-0005-0000-0000-00004D6B0000}"/>
    <cellStyle name="Normal 8 6" xfId="27470" xr:uid="{00000000-0005-0000-0000-00004E6B0000}"/>
    <cellStyle name="Normal 8 6 2" xfId="27471" xr:uid="{00000000-0005-0000-0000-00004F6B0000}"/>
    <cellStyle name="Normal 8 6 3" xfId="27472" xr:uid="{00000000-0005-0000-0000-0000506B0000}"/>
    <cellStyle name="Normal 8 7" xfId="27473" xr:uid="{00000000-0005-0000-0000-0000516B0000}"/>
    <cellStyle name="Normal 8 8" xfId="27474" xr:uid="{00000000-0005-0000-0000-0000526B0000}"/>
    <cellStyle name="Normal 8 8 2" xfId="27475" xr:uid="{00000000-0005-0000-0000-0000536B0000}"/>
    <cellStyle name="Normal 8 9" xfId="27476" xr:uid="{00000000-0005-0000-0000-0000546B0000}"/>
    <cellStyle name="Normal 80" xfId="27477" xr:uid="{00000000-0005-0000-0000-0000556B0000}"/>
    <cellStyle name="Normal 80 10" xfId="27478" xr:uid="{00000000-0005-0000-0000-0000566B0000}"/>
    <cellStyle name="Normal 80 2" xfId="27479" xr:uid="{00000000-0005-0000-0000-0000576B0000}"/>
    <cellStyle name="Normal 80 2 2" xfId="27480" xr:uid="{00000000-0005-0000-0000-0000586B0000}"/>
    <cellStyle name="Normal 80 2 2 2" xfId="27481" xr:uid="{00000000-0005-0000-0000-0000596B0000}"/>
    <cellStyle name="Normal 80 2 2 2 2" xfId="27482" xr:uid="{00000000-0005-0000-0000-00005A6B0000}"/>
    <cellStyle name="Normal 80 2 2 2 2 2" xfId="27483" xr:uid="{00000000-0005-0000-0000-00005B6B0000}"/>
    <cellStyle name="Normal 80 2 2 2 3" xfId="27484" xr:uid="{00000000-0005-0000-0000-00005C6B0000}"/>
    <cellStyle name="Normal 80 2 2 2 3 2" xfId="27485" xr:uid="{00000000-0005-0000-0000-00005D6B0000}"/>
    <cellStyle name="Normal 80 2 2 2 4" xfId="27486" xr:uid="{00000000-0005-0000-0000-00005E6B0000}"/>
    <cellStyle name="Normal 80 2 2 3" xfId="27487" xr:uid="{00000000-0005-0000-0000-00005F6B0000}"/>
    <cellStyle name="Normal 80 2 2 3 2" xfId="27488" xr:uid="{00000000-0005-0000-0000-0000606B0000}"/>
    <cellStyle name="Normal 80 2 2 4" xfId="27489" xr:uid="{00000000-0005-0000-0000-0000616B0000}"/>
    <cellStyle name="Normal 80 2 2 4 2" xfId="27490" xr:uid="{00000000-0005-0000-0000-0000626B0000}"/>
    <cellStyle name="Normal 80 2 2 5" xfId="27491" xr:uid="{00000000-0005-0000-0000-0000636B0000}"/>
    <cellStyle name="Normal 80 2 3" xfId="27492" xr:uid="{00000000-0005-0000-0000-0000646B0000}"/>
    <cellStyle name="Normal 80 2 3 2" xfId="27493" xr:uid="{00000000-0005-0000-0000-0000656B0000}"/>
    <cellStyle name="Normal 80 2 3 2 2" xfId="27494" xr:uid="{00000000-0005-0000-0000-0000666B0000}"/>
    <cellStyle name="Normal 80 2 3 2 2 2" xfId="27495" xr:uid="{00000000-0005-0000-0000-0000676B0000}"/>
    <cellStyle name="Normal 80 2 3 2 3" xfId="27496" xr:uid="{00000000-0005-0000-0000-0000686B0000}"/>
    <cellStyle name="Normal 80 2 3 2 3 2" xfId="27497" xr:uid="{00000000-0005-0000-0000-0000696B0000}"/>
    <cellStyle name="Normal 80 2 3 2 4" xfId="27498" xr:uid="{00000000-0005-0000-0000-00006A6B0000}"/>
    <cellStyle name="Normal 80 2 3 3" xfId="27499" xr:uid="{00000000-0005-0000-0000-00006B6B0000}"/>
    <cellStyle name="Normal 80 2 3 3 2" xfId="27500" xr:uid="{00000000-0005-0000-0000-00006C6B0000}"/>
    <cellStyle name="Normal 80 2 3 4" xfId="27501" xr:uid="{00000000-0005-0000-0000-00006D6B0000}"/>
    <cellStyle name="Normal 80 2 3 4 2" xfId="27502" xr:uid="{00000000-0005-0000-0000-00006E6B0000}"/>
    <cellStyle name="Normal 80 2 3 5" xfId="27503" xr:uid="{00000000-0005-0000-0000-00006F6B0000}"/>
    <cellStyle name="Normal 80 2 4" xfId="27504" xr:uid="{00000000-0005-0000-0000-0000706B0000}"/>
    <cellStyle name="Normal 80 2 4 2" xfId="27505" xr:uid="{00000000-0005-0000-0000-0000716B0000}"/>
    <cellStyle name="Normal 80 2 4 2 2" xfId="27506" xr:uid="{00000000-0005-0000-0000-0000726B0000}"/>
    <cellStyle name="Normal 80 2 4 3" xfId="27507" xr:uid="{00000000-0005-0000-0000-0000736B0000}"/>
    <cellStyle name="Normal 80 2 4 3 2" xfId="27508" xr:uid="{00000000-0005-0000-0000-0000746B0000}"/>
    <cellStyle name="Normal 80 2 4 4" xfId="27509" xr:uid="{00000000-0005-0000-0000-0000756B0000}"/>
    <cellStyle name="Normal 80 2 5" xfId="27510" xr:uid="{00000000-0005-0000-0000-0000766B0000}"/>
    <cellStyle name="Normal 80 2 5 2" xfId="27511" xr:uid="{00000000-0005-0000-0000-0000776B0000}"/>
    <cellStyle name="Normal 80 2 6" xfId="27512" xr:uid="{00000000-0005-0000-0000-0000786B0000}"/>
    <cellStyle name="Normal 80 2 6 2" xfId="27513" xr:uid="{00000000-0005-0000-0000-0000796B0000}"/>
    <cellStyle name="Normal 80 2 7" xfId="27514" xr:uid="{00000000-0005-0000-0000-00007A6B0000}"/>
    <cellStyle name="Normal 80 2 7 2" xfId="27515" xr:uid="{00000000-0005-0000-0000-00007B6B0000}"/>
    <cellStyle name="Normal 80 2 8" xfId="27516" xr:uid="{00000000-0005-0000-0000-00007C6B0000}"/>
    <cellStyle name="Normal 80 2 9" xfId="27517" xr:uid="{00000000-0005-0000-0000-00007D6B0000}"/>
    <cellStyle name="Normal 80 3" xfId="27518" xr:uid="{00000000-0005-0000-0000-00007E6B0000}"/>
    <cellStyle name="Normal 80 3 2" xfId="27519" xr:uid="{00000000-0005-0000-0000-00007F6B0000}"/>
    <cellStyle name="Normal 80 3 2 2" xfId="27520" xr:uid="{00000000-0005-0000-0000-0000806B0000}"/>
    <cellStyle name="Normal 80 3 2 2 2" xfId="27521" xr:uid="{00000000-0005-0000-0000-0000816B0000}"/>
    <cellStyle name="Normal 80 3 2 3" xfId="27522" xr:uid="{00000000-0005-0000-0000-0000826B0000}"/>
    <cellStyle name="Normal 80 3 2 3 2" xfId="27523" xr:uid="{00000000-0005-0000-0000-0000836B0000}"/>
    <cellStyle name="Normal 80 3 2 4" xfId="27524" xr:uid="{00000000-0005-0000-0000-0000846B0000}"/>
    <cellStyle name="Normal 80 3 3" xfId="27525" xr:uid="{00000000-0005-0000-0000-0000856B0000}"/>
    <cellStyle name="Normal 80 3 3 2" xfId="27526" xr:uid="{00000000-0005-0000-0000-0000866B0000}"/>
    <cellStyle name="Normal 80 3 4" xfId="27527" xr:uid="{00000000-0005-0000-0000-0000876B0000}"/>
    <cellStyle name="Normal 80 3 4 2" xfId="27528" xr:uid="{00000000-0005-0000-0000-0000886B0000}"/>
    <cellStyle name="Normal 80 3 5" xfId="27529" xr:uid="{00000000-0005-0000-0000-0000896B0000}"/>
    <cellStyle name="Normal 80 4" xfId="27530" xr:uid="{00000000-0005-0000-0000-00008A6B0000}"/>
    <cellStyle name="Normal 80 4 2" xfId="27531" xr:uid="{00000000-0005-0000-0000-00008B6B0000}"/>
    <cellStyle name="Normal 80 4 2 2" xfId="27532" xr:uid="{00000000-0005-0000-0000-00008C6B0000}"/>
    <cellStyle name="Normal 80 4 2 2 2" xfId="27533" xr:uid="{00000000-0005-0000-0000-00008D6B0000}"/>
    <cellStyle name="Normal 80 4 2 3" xfId="27534" xr:uid="{00000000-0005-0000-0000-00008E6B0000}"/>
    <cellStyle name="Normal 80 4 2 3 2" xfId="27535" xr:uid="{00000000-0005-0000-0000-00008F6B0000}"/>
    <cellStyle name="Normal 80 4 2 4" xfId="27536" xr:uid="{00000000-0005-0000-0000-0000906B0000}"/>
    <cellStyle name="Normal 80 4 3" xfId="27537" xr:uid="{00000000-0005-0000-0000-0000916B0000}"/>
    <cellStyle name="Normal 80 4 3 2" xfId="27538" xr:uid="{00000000-0005-0000-0000-0000926B0000}"/>
    <cellStyle name="Normal 80 4 4" xfId="27539" xr:uid="{00000000-0005-0000-0000-0000936B0000}"/>
    <cellStyle name="Normal 80 4 4 2" xfId="27540" xr:uid="{00000000-0005-0000-0000-0000946B0000}"/>
    <cellStyle name="Normal 80 4 5" xfId="27541" xr:uid="{00000000-0005-0000-0000-0000956B0000}"/>
    <cellStyle name="Normal 80 5" xfId="27542" xr:uid="{00000000-0005-0000-0000-0000966B0000}"/>
    <cellStyle name="Normal 80 5 2" xfId="27543" xr:uid="{00000000-0005-0000-0000-0000976B0000}"/>
    <cellStyle name="Normal 80 5 2 2" xfId="27544" xr:uid="{00000000-0005-0000-0000-0000986B0000}"/>
    <cellStyle name="Normal 80 5 3" xfId="27545" xr:uid="{00000000-0005-0000-0000-0000996B0000}"/>
    <cellStyle name="Normal 80 5 3 2" xfId="27546" xr:uid="{00000000-0005-0000-0000-00009A6B0000}"/>
    <cellStyle name="Normal 80 5 4" xfId="27547" xr:uid="{00000000-0005-0000-0000-00009B6B0000}"/>
    <cellStyle name="Normal 80 6" xfId="27548" xr:uid="{00000000-0005-0000-0000-00009C6B0000}"/>
    <cellStyle name="Normal 80 6 2" xfId="27549" xr:uid="{00000000-0005-0000-0000-00009D6B0000}"/>
    <cellStyle name="Normal 80 7" xfId="27550" xr:uid="{00000000-0005-0000-0000-00009E6B0000}"/>
    <cellStyle name="Normal 80 7 2" xfId="27551" xr:uid="{00000000-0005-0000-0000-00009F6B0000}"/>
    <cellStyle name="Normal 80 8" xfId="27552" xr:uid="{00000000-0005-0000-0000-0000A06B0000}"/>
    <cellStyle name="Normal 80 8 2" xfId="27553" xr:uid="{00000000-0005-0000-0000-0000A16B0000}"/>
    <cellStyle name="Normal 80 9" xfId="27554" xr:uid="{00000000-0005-0000-0000-0000A26B0000}"/>
    <cellStyle name="Normal 81" xfId="27555" xr:uid="{00000000-0005-0000-0000-0000A36B0000}"/>
    <cellStyle name="Normal 81 10" xfId="27556" xr:uid="{00000000-0005-0000-0000-0000A46B0000}"/>
    <cellStyle name="Normal 81 2" xfId="27557" xr:uid="{00000000-0005-0000-0000-0000A56B0000}"/>
    <cellStyle name="Normal 81 2 2" xfId="27558" xr:uid="{00000000-0005-0000-0000-0000A66B0000}"/>
    <cellStyle name="Normal 81 2 2 2" xfId="27559" xr:uid="{00000000-0005-0000-0000-0000A76B0000}"/>
    <cellStyle name="Normal 81 2 2 2 2" xfId="27560" xr:uid="{00000000-0005-0000-0000-0000A86B0000}"/>
    <cellStyle name="Normal 81 2 2 2 2 2" xfId="27561" xr:uid="{00000000-0005-0000-0000-0000A96B0000}"/>
    <cellStyle name="Normal 81 2 2 2 3" xfId="27562" xr:uid="{00000000-0005-0000-0000-0000AA6B0000}"/>
    <cellStyle name="Normal 81 2 2 2 3 2" xfId="27563" xr:uid="{00000000-0005-0000-0000-0000AB6B0000}"/>
    <cellStyle name="Normal 81 2 2 2 4" xfId="27564" xr:uid="{00000000-0005-0000-0000-0000AC6B0000}"/>
    <cellStyle name="Normal 81 2 2 3" xfId="27565" xr:uid="{00000000-0005-0000-0000-0000AD6B0000}"/>
    <cellStyle name="Normal 81 2 2 3 2" xfId="27566" xr:uid="{00000000-0005-0000-0000-0000AE6B0000}"/>
    <cellStyle name="Normal 81 2 2 4" xfId="27567" xr:uid="{00000000-0005-0000-0000-0000AF6B0000}"/>
    <cellStyle name="Normal 81 2 2 4 2" xfId="27568" xr:uid="{00000000-0005-0000-0000-0000B06B0000}"/>
    <cellStyle name="Normal 81 2 2 5" xfId="27569" xr:uid="{00000000-0005-0000-0000-0000B16B0000}"/>
    <cellStyle name="Normal 81 2 3" xfId="27570" xr:uid="{00000000-0005-0000-0000-0000B26B0000}"/>
    <cellStyle name="Normal 81 2 3 2" xfId="27571" xr:uid="{00000000-0005-0000-0000-0000B36B0000}"/>
    <cellStyle name="Normal 81 2 3 2 2" xfId="27572" xr:uid="{00000000-0005-0000-0000-0000B46B0000}"/>
    <cellStyle name="Normal 81 2 3 2 2 2" xfId="27573" xr:uid="{00000000-0005-0000-0000-0000B56B0000}"/>
    <cellStyle name="Normal 81 2 3 2 3" xfId="27574" xr:uid="{00000000-0005-0000-0000-0000B66B0000}"/>
    <cellStyle name="Normal 81 2 3 2 3 2" xfId="27575" xr:uid="{00000000-0005-0000-0000-0000B76B0000}"/>
    <cellStyle name="Normal 81 2 3 2 4" xfId="27576" xr:uid="{00000000-0005-0000-0000-0000B86B0000}"/>
    <cellStyle name="Normal 81 2 3 3" xfId="27577" xr:uid="{00000000-0005-0000-0000-0000B96B0000}"/>
    <cellStyle name="Normal 81 2 3 3 2" xfId="27578" xr:uid="{00000000-0005-0000-0000-0000BA6B0000}"/>
    <cellStyle name="Normal 81 2 3 4" xfId="27579" xr:uid="{00000000-0005-0000-0000-0000BB6B0000}"/>
    <cellStyle name="Normal 81 2 3 4 2" xfId="27580" xr:uid="{00000000-0005-0000-0000-0000BC6B0000}"/>
    <cellStyle name="Normal 81 2 3 5" xfId="27581" xr:uid="{00000000-0005-0000-0000-0000BD6B0000}"/>
    <cellStyle name="Normal 81 2 4" xfId="27582" xr:uid="{00000000-0005-0000-0000-0000BE6B0000}"/>
    <cellStyle name="Normal 81 2 4 2" xfId="27583" xr:uid="{00000000-0005-0000-0000-0000BF6B0000}"/>
    <cellStyle name="Normal 81 2 4 2 2" xfId="27584" xr:uid="{00000000-0005-0000-0000-0000C06B0000}"/>
    <cellStyle name="Normal 81 2 4 3" xfId="27585" xr:uid="{00000000-0005-0000-0000-0000C16B0000}"/>
    <cellStyle name="Normal 81 2 4 3 2" xfId="27586" xr:uid="{00000000-0005-0000-0000-0000C26B0000}"/>
    <cellStyle name="Normal 81 2 4 4" xfId="27587" xr:uid="{00000000-0005-0000-0000-0000C36B0000}"/>
    <cellStyle name="Normal 81 2 5" xfId="27588" xr:uid="{00000000-0005-0000-0000-0000C46B0000}"/>
    <cellStyle name="Normal 81 2 5 2" xfId="27589" xr:uid="{00000000-0005-0000-0000-0000C56B0000}"/>
    <cellStyle name="Normal 81 2 6" xfId="27590" xr:uid="{00000000-0005-0000-0000-0000C66B0000}"/>
    <cellStyle name="Normal 81 2 6 2" xfId="27591" xr:uid="{00000000-0005-0000-0000-0000C76B0000}"/>
    <cellStyle name="Normal 81 2 7" xfId="27592" xr:uid="{00000000-0005-0000-0000-0000C86B0000}"/>
    <cellStyle name="Normal 81 2 7 2" xfId="27593" xr:uid="{00000000-0005-0000-0000-0000C96B0000}"/>
    <cellStyle name="Normal 81 2 8" xfId="27594" xr:uid="{00000000-0005-0000-0000-0000CA6B0000}"/>
    <cellStyle name="Normal 81 2 9" xfId="27595" xr:uid="{00000000-0005-0000-0000-0000CB6B0000}"/>
    <cellStyle name="Normal 81 3" xfId="27596" xr:uid="{00000000-0005-0000-0000-0000CC6B0000}"/>
    <cellStyle name="Normal 81 3 2" xfId="27597" xr:uid="{00000000-0005-0000-0000-0000CD6B0000}"/>
    <cellStyle name="Normal 81 3 2 2" xfId="27598" xr:uid="{00000000-0005-0000-0000-0000CE6B0000}"/>
    <cellStyle name="Normal 81 3 2 2 2" xfId="27599" xr:uid="{00000000-0005-0000-0000-0000CF6B0000}"/>
    <cellStyle name="Normal 81 3 2 3" xfId="27600" xr:uid="{00000000-0005-0000-0000-0000D06B0000}"/>
    <cellStyle name="Normal 81 3 2 3 2" xfId="27601" xr:uid="{00000000-0005-0000-0000-0000D16B0000}"/>
    <cellStyle name="Normal 81 3 2 4" xfId="27602" xr:uid="{00000000-0005-0000-0000-0000D26B0000}"/>
    <cellStyle name="Normal 81 3 3" xfId="27603" xr:uid="{00000000-0005-0000-0000-0000D36B0000}"/>
    <cellStyle name="Normal 81 3 3 2" xfId="27604" xr:uid="{00000000-0005-0000-0000-0000D46B0000}"/>
    <cellStyle name="Normal 81 3 4" xfId="27605" xr:uid="{00000000-0005-0000-0000-0000D56B0000}"/>
    <cellStyle name="Normal 81 3 4 2" xfId="27606" xr:uid="{00000000-0005-0000-0000-0000D66B0000}"/>
    <cellStyle name="Normal 81 3 5" xfId="27607" xr:uid="{00000000-0005-0000-0000-0000D76B0000}"/>
    <cellStyle name="Normal 81 4" xfId="27608" xr:uid="{00000000-0005-0000-0000-0000D86B0000}"/>
    <cellStyle name="Normal 81 4 2" xfId="27609" xr:uid="{00000000-0005-0000-0000-0000D96B0000}"/>
    <cellStyle name="Normal 81 4 2 2" xfId="27610" xr:uid="{00000000-0005-0000-0000-0000DA6B0000}"/>
    <cellStyle name="Normal 81 4 2 2 2" xfId="27611" xr:uid="{00000000-0005-0000-0000-0000DB6B0000}"/>
    <cellStyle name="Normal 81 4 2 3" xfId="27612" xr:uid="{00000000-0005-0000-0000-0000DC6B0000}"/>
    <cellStyle name="Normal 81 4 2 3 2" xfId="27613" xr:uid="{00000000-0005-0000-0000-0000DD6B0000}"/>
    <cellStyle name="Normal 81 4 2 4" xfId="27614" xr:uid="{00000000-0005-0000-0000-0000DE6B0000}"/>
    <cellStyle name="Normal 81 4 3" xfId="27615" xr:uid="{00000000-0005-0000-0000-0000DF6B0000}"/>
    <cellStyle name="Normal 81 4 3 2" xfId="27616" xr:uid="{00000000-0005-0000-0000-0000E06B0000}"/>
    <cellStyle name="Normal 81 4 4" xfId="27617" xr:uid="{00000000-0005-0000-0000-0000E16B0000}"/>
    <cellStyle name="Normal 81 4 4 2" xfId="27618" xr:uid="{00000000-0005-0000-0000-0000E26B0000}"/>
    <cellStyle name="Normal 81 4 5" xfId="27619" xr:uid="{00000000-0005-0000-0000-0000E36B0000}"/>
    <cellStyle name="Normal 81 5" xfId="27620" xr:uid="{00000000-0005-0000-0000-0000E46B0000}"/>
    <cellStyle name="Normal 81 5 2" xfId="27621" xr:uid="{00000000-0005-0000-0000-0000E56B0000}"/>
    <cellStyle name="Normal 81 5 2 2" xfId="27622" xr:uid="{00000000-0005-0000-0000-0000E66B0000}"/>
    <cellStyle name="Normal 81 5 3" xfId="27623" xr:uid="{00000000-0005-0000-0000-0000E76B0000}"/>
    <cellStyle name="Normal 81 5 3 2" xfId="27624" xr:uid="{00000000-0005-0000-0000-0000E86B0000}"/>
    <cellStyle name="Normal 81 5 4" xfId="27625" xr:uid="{00000000-0005-0000-0000-0000E96B0000}"/>
    <cellStyle name="Normal 81 6" xfId="27626" xr:uid="{00000000-0005-0000-0000-0000EA6B0000}"/>
    <cellStyle name="Normal 81 6 2" xfId="27627" xr:uid="{00000000-0005-0000-0000-0000EB6B0000}"/>
    <cellStyle name="Normal 81 7" xfId="27628" xr:uid="{00000000-0005-0000-0000-0000EC6B0000}"/>
    <cellStyle name="Normal 81 7 2" xfId="27629" xr:uid="{00000000-0005-0000-0000-0000ED6B0000}"/>
    <cellStyle name="Normal 81 8" xfId="27630" xr:uid="{00000000-0005-0000-0000-0000EE6B0000}"/>
    <cellStyle name="Normal 81 8 2" xfId="27631" xr:uid="{00000000-0005-0000-0000-0000EF6B0000}"/>
    <cellStyle name="Normal 81 9" xfId="27632" xr:uid="{00000000-0005-0000-0000-0000F06B0000}"/>
    <cellStyle name="Normal 82" xfId="27633" xr:uid="{00000000-0005-0000-0000-0000F16B0000}"/>
    <cellStyle name="Normal 82 10" xfId="27634" xr:uid="{00000000-0005-0000-0000-0000F26B0000}"/>
    <cellStyle name="Normal 82 2" xfId="27635" xr:uid="{00000000-0005-0000-0000-0000F36B0000}"/>
    <cellStyle name="Normal 82 2 2" xfId="27636" xr:uid="{00000000-0005-0000-0000-0000F46B0000}"/>
    <cellStyle name="Normal 82 2 2 2" xfId="27637" xr:uid="{00000000-0005-0000-0000-0000F56B0000}"/>
    <cellStyle name="Normal 82 2 2 2 2" xfId="27638" xr:uid="{00000000-0005-0000-0000-0000F66B0000}"/>
    <cellStyle name="Normal 82 2 2 2 2 2" xfId="27639" xr:uid="{00000000-0005-0000-0000-0000F76B0000}"/>
    <cellStyle name="Normal 82 2 2 2 3" xfId="27640" xr:uid="{00000000-0005-0000-0000-0000F86B0000}"/>
    <cellStyle name="Normal 82 2 2 2 3 2" xfId="27641" xr:uid="{00000000-0005-0000-0000-0000F96B0000}"/>
    <cellStyle name="Normal 82 2 2 2 4" xfId="27642" xr:uid="{00000000-0005-0000-0000-0000FA6B0000}"/>
    <cellStyle name="Normal 82 2 2 3" xfId="27643" xr:uid="{00000000-0005-0000-0000-0000FB6B0000}"/>
    <cellStyle name="Normal 82 2 2 3 2" xfId="27644" xr:uid="{00000000-0005-0000-0000-0000FC6B0000}"/>
    <cellStyle name="Normal 82 2 2 4" xfId="27645" xr:uid="{00000000-0005-0000-0000-0000FD6B0000}"/>
    <cellStyle name="Normal 82 2 2 4 2" xfId="27646" xr:uid="{00000000-0005-0000-0000-0000FE6B0000}"/>
    <cellStyle name="Normal 82 2 2 5" xfId="27647" xr:uid="{00000000-0005-0000-0000-0000FF6B0000}"/>
    <cellStyle name="Normal 82 2 3" xfId="27648" xr:uid="{00000000-0005-0000-0000-0000006C0000}"/>
    <cellStyle name="Normal 82 2 3 2" xfId="27649" xr:uid="{00000000-0005-0000-0000-0000016C0000}"/>
    <cellStyle name="Normal 82 2 3 2 2" xfId="27650" xr:uid="{00000000-0005-0000-0000-0000026C0000}"/>
    <cellStyle name="Normal 82 2 3 2 2 2" xfId="27651" xr:uid="{00000000-0005-0000-0000-0000036C0000}"/>
    <cellStyle name="Normal 82 2 3 2 3" xfId="27652" xr:uid="{00000000-0005-0000-0000-0000046C0000}"/>
    <cellStyle name="Normal 82 2 3 2 3 2" xfId="27653" xr:uid="{00000000-0005-0000-0000-0000056C0000}"/>
    <cellStyle name="Normal 82 2 3 2 4" xfId="27654" xr:uid="{00000000-0005-0000-0000-0000066C0000}"/>
    <cellStyle name="Normal 82 2 3 3" xfId="27655" xr:uid="{00000000-0005-0000-0000-0000076C0000}"/>
    <cellStyle name="Normal 82 2 3 3 2" xfId="27656" xr:uid="{00000000-0005-0000-0000-0000086C0000}"/>
    <cellStyle name="Normal 82 2 3 4" xfId="27657" xr:uid="{00000000-0005-0000-0000-0000096C0000}"/>
    <cellStyle name="Normal 82 2 3 4 2" xfId="27658" xr:uid="{00000000-0005-0000-0000-00000A6C0000}"/>
    <cellStyle name="Normal 82 2 3 5" xfId="27659" xr:uid="{00000000-0005-0000-0000-00000B6C0000}"/>
    <cellStyle name="Normal 82 2 4" xfId="27660" xr:uid="{00000000-0005-0000-0000-00000C6C0000}"/>
    <cellStyle name="Normal 82 2 4 2" xfId="27661" xr:uid="{00000000-0005-0000-0000-00000D6C0000}"/>
    <cellStyle name="Normal 82 2 4 2 2" xfId="27662" xr:uid="{00000000-0005-0000-0000-00000E6C0000}"/>
    <cellStyle name="Normal 82 2 4 3" xfId="27663" xr:uid="{00000000-0005-0000-0000-00000F6C0000}"/>
    <cellStyle name="Normal 82 2 4 3 2" xfId="27664" xr:uid="{00000000-0005-0000-0000-0000106C0000}"/>
    <cellStyle name="Normal 82 2 4 4" xfId="27665" xr:uid="{00000000-0005-0000-0000-0000116C0000}"/>
    <cellStyle name="Normal 82 2 5" xfId="27666" xr:uid="{00000000-0005-0000-0000-0000126C0000}"/>
    <cellStyle name="Normal 82 2 5 2" xfId="27667" xr:uid="{00000000-0005-0000-0000-0000136C0000}"/>
    <cellStyle name="Normal 82 2 6" xfId="27668" xr:uid="{00000000-0005-0000-0000-0000146C0000}"/>
    <cellStyle name="Normal 82 2 6 2" xfId="27669" xr:uid="{00000000-0005-0000-0000-0000156C0000}"/>
    <cellStyle name="Normal 82 2 7" xfId="27670" xr:uid="{00000000-0005-0000-0000-0000166C0000}"/>
    <cellStyle name="Normal 82 2 7 2" xfId="27671" xr:uid="{00000000-0005-0000-0000-0000176C0000}"/>
    <cellStyle name="Normal 82 2 8" xfId="27672" xr:uid="{00000000-0005-0000-0000-0000186C0000}"/>
    <cellStyle name="Normal 82 2 9" xfId="27673" xr:uid="{00000000-0005-0000-0000-0000196C0000}"/>
    <cellStyle name="Normal 82 3" xfId="27674" xr:uid="{00000000-0005-0000-0000-00001A6C0000}"/>
    <cellStyle name="Normal 82 3 2" xfId="27675" xr:uid="{00000000-0005-0000-0000-00001B6C0000}"/>
    <cellStyle name="Normal 82 3 2 2" xfId="27676" xr:uid="{00000000-0005-0000-0000-00001C6C0000}"/>
    <cellStyle name="Normal 82 3 2 2 2" xfId="27677" xr:uid="{00000000-0005-0000-0000-00001D6C0000}"/>
    <cellStyle name="Normal 82 3 2 3" xfId="27678" xr:uid="{00000000-0005-0000-0000-00001E6C0000}"/>
    <cellStyle name="Normal 82 3 2 3 2" xfId="27679" xr:uid="{00000000-0005-0000-0000-00001F6C0000}"/>
    <cellStyle name="Normal 82 3 2 4" xfId="27680" xr:uid="{00000000-0005-0000-0000-0000206C0000}"/>
    <cellStyle name="Normal 82 3 3" xfId="27681" xr:uid="{00000000-0005-0000-0000-0000216C0000}"/>
    <cellStyle name="Normal 82 3 3 2" xfId="27682" xr:uid="{00000000-0005-0000-0000-0000226C0000}"/>
    <cellStyle name="Normal 82 3 4" xfId="27683" xr:uid="{00000000-0005-0000-0000-0000236C0000}"/>
    <cellStyle name="Normal 82 3 4 2" xfId="27684" xr:uid="{00000000-0005-0000-0000-0000246C0000}"/>
    <cellStyle name="Normal 82 3 5" xfId="27685" xr:uid="{00000000-0005-0000-0000-0000256C0000}"/>
    <cellStyle name="Normal 82 4" xfId="27686" xr:uid="{00000000-0005-0000-0000-0000266C0000}"/>
    <cellStyle name="Normal 82 4 2" xfId="27687" xr:uid="{00000000-0005-0000-0000-0000276C0000}"/>
    <cellStyle name="Normal 82 4 2 2" xfId="27688" xr:uid="{00000000-0005-0000-0000-0000286C0000}"/>
    <cellStyle name="Normal 82 4 2 2 2" xfId="27689" xr:uid="{00000000-0005-0000-0000-0000296C0000}"/>
    <cellStyle name="Normal 82 4 2 3" xfId="27690" xr:uid="{00000000-0005-0000-0000-00002A6C0000}"/>
    <cellStyle name="Normal 82 4 2 3 2" xfId="27691" xr:uid="{00000000-0005-0000-0000-00002B6C0000}"/>
    <cellStyle name="Normal 82 4 2 4" xfId="27692" xr:uid="{00000000-0005-0000-0000-00002C6C0000}"/>
    <cellStyle name="Normal 82 4 3" xfId="27693" xr:uid="{00000000-0005-0000-0000-00002D6C0000}"/>
    <cellStyle name="Normal 82 4 3 2" xfId="27694" xr:uid="{00000000-0005-0000-0000-00002E6C0000}"/>
    <cellStyle name="Normal 82 4 4" xfId="27695" xr:uid="{00000000-0005-0000-0000-00002F6C0000}"/>
    <cellStyle name="Normal 82 4 4 2" xfId="27696" xr:uid="{00000000-0005-0000-0000-0000306C0000}"/>
    <cellStyle name="Normal 82 4 5" xfId="27697" xr:uid="{00000000-0005-0000-0000-0000316C0000}"/>
    <cellStyle name="Normal 82 5" xfId="27698" xr:uid="{00000000-0005-0000-0000-0000326C0000}"/>
    <cellStyle name="Normal 82 5 2" xfId="27699" xr:uid="{00000000-0005-0000-0000-0000336C0000}"/>
    <cellStyle name="Normal 82 5 2 2" xfId="27700" xr:uid="{00000000-0005-0000-0000-0000346C0000}"/>
    <cellStyle name="Normal 82 5 3" xfId="27701" xr:uid="{00000000-0005-0000-0000-0000356C0000}"/>
    <cellStyle name="Normal 82 5 3 2" xfId="27702" xr:uid="{00000000-0005-0000-0000-0000366C0000}"/>
    <cellStyle name="Normal 82 5 4" xfId="27703" xr:uid="{00000000-0005-0000-0000-0000376C0000}"/>
    <cellStyle name="Normal 82 6" xfId="27704" xr:uid="{00000000-0005-0000-0000-0000386C0000}"/>
    <cellStyle name="Normal 82 6 2" xfId="27705" xr:uid="{00000000-0005-0000-0000-0000396C0000}"/>
    <cellStyle name="Normal 82 7" xfId="27706" xr:uid="{00000000-0005-0000-0000-00003A6C0000}"/>
    <cellStyle name="Normal 82 7 2" xfId="27707" xr:uid="{00000000-0005-0000-0000-00003B6C0000}"/>
    <cellStyle name="Normal 82 8" xfId="27708" xr:uid="{00000000-0005-0000-0000-00003C6C0000}"/>
    <cellStyle name="Normal 82 8 2" xfId="27709" xr:uid="{00000000-0005-0000-0000-00003D6C0000}"/>
    <cellStyle name="Normal 82 9" xfId="27710" xr:uid="{00000000-0005-0000-0000-00003E6C0000}"/>
    <cellStyle name="Normal 83" xfId="27711" xr:uid="{00000000-0005-0000-0000-00003F6C0000}"/>
    <cellStyle name="Normal 83 10" xfId="27712" xr:uid="{00000000-0005-0000-0000-0000406C0000}"/>
    <cellStyle name="Normal 83 2" xfId="27713" xr:uid="{00000000-0005-0000-0000-0000416C0000}"/>
    <cellStyle name="Normal 83 2 2" xfId="27714" xr:uid="{00000000-0005-0000-0000-0000426C0000}"/>
    <cellStyle name="Normal 83 2 2 2" xfId="27715" xr:uid="{00000000-0005-0000-0000-0000436C0000}"/>
    <cellStyle name="Normal 83 2 2 2 2" xfId="27716" xr:uid="{00000000-0005-0000-0000-0000446C0000}"/>
    <cellStyle name="Normal 83 2 2 2 2 2" xfId="27717" xr:uid="{00000000-0005-0000-0000-0000456C0000}"/>
    <cellStyle name="Normal 83 2 2 2 3" xfId="27718" xr:uid="{00000000-0005-0000-0000-0000466C0000}"/>
    <cellStyle name="Normal 83 2 2 2 3 2" xfId="27719" xr:uid="{00000000-0005-0000-0000-0000476C0000}"/>
    <cellStyle name="Normal 83 2 2 2 4" xfId="27720" xr:uid="{00000000-0005-0000-0000-0000486C0000}"/>
    <cellStyle name="Normal 83 2 2 3" xfId="27721" xr:uid="{00000000-0005-0000-0000-0000496C0000}"/>
    <cellStyle name="Normal 83 2 2 3 2" xfId="27722" xr:uid="{00000000-0005-0000-0000-00004A6C0000}"/>
    <cellStyle name="Normal 83 2 2 4" xfId="27723" xr:uid="{00000000-0005-0000-0000-00004B6C0000}"/>
    <cellStyle name="Normal 83 2 2 4 2" xfId="27724" xr:uid="{00000000-0005-0000-0000-00004C6C0000}"/>
    <cellStyle name="Normal 83 2 2 5" xfId="27725" xr:uid="{00000000-0005-0000-0000-00004D6C0000}"/>
    <cellStyle name="Normal 83 2 3" xfId="27726" xr:uid="{00000000-0005-0000-0000-00004E6C0000}"/>
    <cellStyle name="Normal 83 2 3 2" xfId="27727" xr:uid="{00000000-0005-0000-0000-00004F6C0000}"/>
    <cellStyle name="Normal 83 2 3 2 2" xfId="27728" xr:uid="{00000000-0005-0000-0000-0000506C0000}"/>
    <cellStyle name="Normal 83 2 3 2 2 2" xfId="27729" xr:uid="{00000000-0005-0000-0000-0000516C0000}"/>
    <cellStyle name="Normal 83 2 3 2 3" xfId="27730" xr:uid="{00000000-0005-0000-0000-0000526C0000}"/>
    <cellStyle name="Normal 83 2 3 2 3 2" xfId="27731" xr:uid="{00000000-0005-0000-0000-0000536C0000}"/>
    <cellStyle name="Normal 83 2 3 2 4" xfId="27732" xr:uid="{00000000-0005-0000-0000-0000546C0000}"/>
    <cellStyle name="Normal 83 2 3 3" xfId="27733" xr:uid="{00000000-0005-0000-0000-0000556C0000}"/>
    <cellStyle name="Normal 83 2 3 3 2" xfId="27734" xr:uid="{00000000-0005-0000-0000-0000566C0000}"/>
    <cellStyle name="Normal 83 2 3 4" xfId="27735" xr:uid="{00000000-0005-0000-0000-0000576C0000}"/>
    <cellStyle name="Normal 83 2 3 4 2" xfId="27736" xr:uid="{00000000-0005-0000-0000-0000586C0000}"/>
    <cellStyle name="Normal 83 2 3 5" xfId="27737" xr:uid="{00000000-0005-0000-0000-0000596C0000}"/>
    <cellStyle name="Normal 83 2 4" xfId="27738" xr:uid="{00000000-0005-0000-0000-00005A6C0000}"/>
    <cellStyle name="Normal 83 2 4 2" xfId="27739" xr:uid="{00000000-0005-0000-0000-00005B6C0000}"/>
    <cellStyle name="Normal 83 2 4 2 2" xfId="27740" xr:uid="{00000000-0005-0000-0000-00005C6C0000}"/>
    <cellStyle name="Normal 83 2 4 3" xfId="27741" xr:uid="{00000000-0005-0000-0000-00005D6C0000}"/>
    <cellStyle name="Normal 83 2 4 3 2" xfId="27742" xr:uid="{00000000-0005-0000-0000-00005E6C0000}"/>
    <cellStyle name="Normal 83 2 4 4" xfId="27743" xr:uid="{00000000-0005-0000-0000-00005F6C0000}"/>
    <cellStyle name="Normal 83 2 5" xfId="27744" xr:uid="{00000000-0005-0000-0000-0000606C0000}"/>
    <cellStyle name="Normal 83 2 5 2" xfId="27745" xr:uid="{00000000-0005-0000-0000-0000616C0000}"/>
    <cellStyle name="Normal 83 2 6" xfId="27746" xr:uid="{00000000-0005-0000-0000-0000626C0000}"/>
    <cellStyle name="Normal 83 2 6 2" xfId="27747" xr:uid="{00000000-0005-0000-0000-0000636C0000}"/>
    <cellStyle name="Normal 83 2 7" xfId="27748" xr:uid="{00000000-0005-0000-0000-0000646C0000}"/>
    <cellStyle name="Normal 83 2 7 2" xfId="27749" xr:uid="{00000000-0005-0000-0000-0000656C0000}"/>
    <cellStyle name="Normal 83 2 8" xfId="27750" xr:uid="{00000000-0005-0000-0000-0000666C0000}"/>
    <cellStyle name="Normal 83 2 9" xfId="27751" xr:uid="{00000000-0005-0000-0000-0000676C0000}"/>
    <cellStyle name="Normal 83 3" xfId="27752" xr:uid="{00000000-0005-0000-0000-0000686C0000}"/>
    <cellStyle name="Normal 83 3 2" xfId="27753" xr:uid="{00000000-0005-0000-0000-0000696C0000}"/>
    <cellStyle name="Normal 83 3 2 2" xfId="27754" xr:uid="{00000000-0005-0000-0000-00006A6C0000}"/>
    <cellStyle name="Normal 83 3 2 2 2" xfId="27755" xr:uid="{00000000-0005-0000-0000-00006B6C0000}"/>
    <cellStyle name="Normal 83 3 2 3" xfId="27756" xr:uid="{00000000-0005-0000-0000-00006C6C0000}"/>
    <cellStyle name="Normal 83 3 2 3 2" xfId="27757" xr:uid="{00000000-0005-0000-0000-00006D6C0000}"/>
    <cellStyle name="Normal 83 3 2 4" xfId="27758" xr:uid="{00000000-0005-0000-0000-00006E6C0000}"/>
    <cellStyle name="Normal 83 3 3" xfId="27759" xr:uid="{00000000-0005-0000-0000-00006F6C0000}"/>
    <cellStyle name="Normal 83 3 3 2" xfId="27760" xr:uid="{00000000-0005-0000-0000-0000706C0000}"/>
    <cellStyle name="Normal 83 3 4" xfId="27761" xr:uid="{00000000-0005-0000-0000-0000716C0000}"/>
    <cellStyle name="Normal 83 3 4 2" xfId="27762" xr:uid="{00000000-0005-0000-0000-0000726C0000}"/>
    <cellStyle name="Normal 83 3 5" xfId="27763" xr:uid="{00000000-0005-0000-0000-0000736C0000}"/>
    <cellStyle name="Normal 83 4" xfId="27764" xr:uid="{00000000-0005-0000-0000-0000746C0000}"/>
    <cellStyle name="Normal 83 4 2" xfId="27765" xr:uid="{00000000-0005-0000-0000-0000756C0000}"/>
    <cellStyle name="Normal 83 4 2 2" xfId="27766" xr:uid="{00000000-0005-0000-0000-0000766C0000}"/>
    <cellStyle name="Normal 83 4 2 2 2" xfId="27767" xr:uid="{00000000-0005-0000-0000-0000776C0000}"/>
    <cellStyle name="Normal 83 4 2 3" xfId="27768" xr:uid="{00000000-0005-0000-0000-0000786C0000}"/>
    <cellStyle name="Normal 83 4 2 3 2" xfId="27769" xr:uid="{00000000-0005-0000-0000-0000796C0000}"/>
    <cellStyle name="Normal 83 4 2 4" xfId="27770" xr:uid="{00000000-0005-0000-0000-00007A6C0000}"/>
    <cellStyle name="Normal 83 4 3" xfId="27771" xr:uid="{00000000-0005-0000-0000-00007B6C0000}"/>
    <cellStyle name="Normal 83 4 3 2" xfId="27772" xr:uid="{00000000-0005-0000-0000-00007C6C0000}"/>
    <cellStyle name="Normal 83 4 4" xfId="27773" xr:uid="{00000000-0005-0000-0000-00007D6C0000}"/>
    <cellStyle name="Normal 83 4 4 2" xfId="27774" xr:uid="{00000000-0005-0000-0000-00007E6C0000}"/>
    <cellStyle name="Normal 83 4 5" xfId="27775" xr:uid="{00000000-0005-0000-0000-00007F6C0000}"/>
    <cellStyle name="Normal 83 5" xfId="27776" xr:uid="{00000000-0005-0000-0000-0000806C0000}"/>
    <cellStyle name="Normal 83 5 2" xfId="27777" xr:uid="{00000000-0005-0000-0000-0000816C0000}"/>
    <cellStyle name="Normal 83 5 2 2" xfId="27778" xr:uid="{00000000-0005-0000-0000-0000826C0000}"/>
    <cellStyle name="Normal 83 5 3" xfId="27779" xr:uid="{00000000-0005-0000-0000-0000836C0000}"/>
    <cellStyle name="Normal 83 5 3 2" xfId="27780" xr:uid="{00000000-0005-0000-0000-0000846C0000}"/>
    <cellStyle name="Normal 83 5 4" xfId="27781" xr:uid="{00000000-0005-0000-0000-0000856C0000}"/>
    <cellStyle name="Normal 83 6" xfId="27782" xr:uid="{00000000-0005-0000-0000-0000866C0000}"/>
    <cellStyle name="Normal 83 6 2" xfId="27783" xr:uid="{00000000-0005-0000-0000-0000876C0000}"/>
    <cellStyle name="Normal 83 7" xfId="27784" xr:uid="{00000000-0005-0000-0000-0000886C0000}"/>
    <cellStyle name="Normal 83 7 2" xfId="27785" xr:uid="{00000000-0005-0000-0000-0000896C0000}"/>
    <cellStyle name="Normal 83 8" xfId="27786" xr:uid="{00000000-0005-0000-0000-00008A6C0000}"/>
    <cellStyle name="Normal 83 8 2" xfId="27787" xr:uid="{00000000-0005-0000-0000-00008B6C0000}"/>
    <cellStyle name="Normal 83 9" xfId="27788" xr:uid="{00000000-0005-0000-0000-00008C6C0000}"/>
    <cellStyle name="Normal 84" xfId="27789" xr:uid="{00000000-0005-0000-0000-00008D6C0000}"/>
    <cellStyle name="Normal 84 10" xfId="27790" xr:uid="{00000000-0005-0000-0000-00008E6C0000}"/>
    <cellStyle name="Normal 84 2" xfId="27791" xr:uid="{00000000-0005-0000-0000-00008F6C0000}"/>
    <cellStyle name="Normal 84 2 2" xfId="27792" xr:uid="{00000000-0005-0000-0000-0000906C0000}"/>
    <cellStyle name="Normal 84 2 2 2" xfId="27793" xr:uid="{00000000-0005-0000-0000-0000916C0000}"/>
    <cellStyle name="Normal 84 2 2 2 2" xfId="27794" xr:uid="{00000000-0005-0000-0000-0000926C0000}"/>
    <cellStyle name="Normal 84 2 2 2 2 2" xfId="27795" xr:uid="{00000000-0005-0000-0000-0000936C0000}"/>
    <cellStyle name="Normal 84 2 2 2 3" xfId="27796" xr:uid="{00000000-0005-0000-0000-0000946C0000}"/>
    <cellStyle name="Normal 84 2 2 2 3 2" xfId="27797" xr:uid="{00000000-0005-0000-0000-0000956C0000}"/>
    <cellStyle name="Normal 84 2 2 2 4" xfId="27798" xr:uid="{00000000-0005-0000-0000-0000966C0000}"/>
    <cellStyle name="Normal 84 2 2 3" xfId="27799" xr:uid="{00000000-0005-0000-0000-0000976C0000}"/>
    <cellStyle name="Normal 84 2 2 3 2" xfId="27800" xr:uid="{00000000-0005-0000-0000-0000986C0000}"/>
    <cellStyle name="Normal 84 2 2 4" xfId="27801" xr:uid="{00000000-0005-0000-0000-0000996C0000}"/>
    <cellStyle name="Normal 84 2 2 4 2" xfId="27802" xr:uid="{00000000-0005-0000-0000-00009A6C0000}"/>
    <cellStyle name="Normal 84 2 2 5" xfId="27803" xr:uid="{00000000-0005-0000-0000-00009B6C0000}"/>
    <cellStyle name="Normal 84 2 3" xfId="27804" xr:uid="{00000000-0005-0000-0000-00009C6C0000}"/>
    <cellStyle name="Normal 84 2 3 2" xfId="27805" xr:uid="{00000000-0005-0000-0000-00009D6C0000}"/>
    <cellStyle name="Normal 84 2 3 2 2" xfId="27806" xr:uid="{00000000-0005-0000-0000-00009E6C0000}"/>
    <cellStyle name="Normal 84 2 3 2 2 2" xfId="27807" xr:uid="{00000000-0005-0000-0000-00009F6C0000}"/>
    <cellStyle name="Normal 84 2 3 2 3" xfId="27808" xr:uid="{00000000-0005-0000-0000-0000A06C0000}"/>
    <cellStyle name="Normal 84 2 3 2 3 2" xfId="27809" xr:uid="{00000000-0005-0000-0000-0000A16C0000}"/>
    <cellStyle name="Normal 84 2 3 2 4" xfId="27810" xr:uid="{00000000-0005-0000-0000-0000A26C0000}"/>
    <cellStyle name="Normal 84 2 3 3" xfId="27811" xr:uid="{00000000-0005-0000-0000-0000A36C0000}"/>
    <cellStyle name="Normal 84 2 3 3 2" xfId="27812" xr:uid="{00000000-0005-0000-0000-0000A46C0000}"/>
    <cellStyle name="Normal 84 2 3 4" xfId="27813" xr:uid="{00000000-0005-0000-0000-0000A56C0000}"/>
    <cellStyle name="Normal 84 2 3 4 2" xfId="27814" xr:uid="{00000000-0005-0000-0000-0000A66C0000}"/>
    <cellStyle name="Normal 84 2 3 5" xfId="27815" xr:uid="{00000000-0005-0000-0000-0000A76C0000}"/>
    <cellStyle name="Normal 84 2 4" xfId="27816" xr:uid="{00000000-0005-0000-0000-0000A86C0000}"/>
    <cellStyle name="Normal 84 2 4 2" xfId="27817" xr:uid="{00000000-0005-0000-0000-0000A96C0000}"/>
    <cellStyle name="Normal 84 2 4 2 2" xfId="27818" xr:uid="{00000000-0005-0000-0000-0000AA6C0000}"/>
    <cellStyle name="Normal 84 2 4 3" xfId="27819" xr:uid="{00000000-0005-0000-0000-0000AB6C0000}"/>
    <cellStyle name="Normal 84 2 4 3 2" xfId="27820" xr:uid="{00000000-0005-0000-0000-0000AC6C0000}"/>
    <cellStyle name="Normal 84 2 4 4" xfId="27821" xr:uid="{00000000-0005-0000-0000-0000AD6C0000}"/>
    <cellStyle name="Normal 84 2 5" xfId="27822" xr:uid="{00000000-0005-0000-0000-0000AE6C0000}"/>
    <cellStyle name="Normal 84 2 5 2" xfId="27823" xr:uid="{00000000-0005-0000-0000-0000AF6C0000}"/>
    <cellStyle name="Normal 84 2 6" xfId="27824" xr:uid="{00000000-0005-0000-0000-0000B06C0000}"/>
    <cellStyle name="Normal 84 2 6 2" xfId="27825" xr:uid="{00000000-0005-0000-0000-0000B16C0000}"/>
    <cellStyle name="Normal 84 2 7" xfId="27826" xr:uid="{00000000-0005-0000-0000-0000B26C0000}"/>
    <cellStyle name="Normal 84 2 7 2" xfId="27827" xr:uid="{00000000-0005-0000-0000-0000B36C0000}"/>
    <cellStyle name="Normal 84 2 8" xfId="27828" xr:uid="{00000000-0005-0000-0000-0000B46C0000}"/>
    <cellStyle name="Normal 84 2 9" xfId="27829" xr:uid="{00000000-0005-0000-0000-0000B56C0000}"/>
    <cellStyle name="Normal 84 3" xfId="27830" xr:uid="{00000000-0005-0000-0000-0000B66C0000}"/>
    <cellStyle name="Normal 84 3 2" xfId="27831" xr:uid="{00000000-0005-0000-0000-0000B76C0000}"/>
    <cellStyle name="Normal 84 3 2 2" xfId="27832" xr:uid="{00000000-0005-0000-0000-0000B86C0000}"/>
    <cellStyle name="Normal 84 3 2 2 2" xfId="27833" xr:uid="{00000000-0005-0000-0000-0000B96C0000}"/>
    <cellStyle name="Normal 84 3 2 3" xfId="27834" xr:uid="{00000000-0005-0000-0000-0000BA6C0000}"/>
    <cellStyle name="Normal 84 3 2 3 2" xfId="27835" xr:uid="{00000000-0005-0000-0000-0000BB6C0000}"/>
    <cellStyle name="Normal 84 3 2 4" xfId="27836" xr:uid="{00000000-0005-0000-0000-0000BC6C0000}"/>
    <cellStyle name="Normal 84 3 3" xfId="27837" xr:uid="{00000000-0005-0000-0000-0000BD6C0000}"/>
    <cellStyle name="Normal 84 3 3 2" xfId="27838" xr:uid="{00000000-0005-0000-0000-0000BE6C0000}"/>
    <cellStyle name="Normal 84 3 4" xfId="27839" xr:uid="{00000000-0005-0000-0000-0000BF6C0000}"/>
    <cellStyle name="Normal 84 3 4 2" xfId="27840" xr:uid="{00000000-0005-0000-0000-0000C06C0000}"/>
    <cellStyle name="Normal 84 3 5" xfId="27841" xr:uid="{00000000-0005-0000-0000-0000C16C0000}"/>
    <cellStyle name="Normal 84 4" xfId="27842" xr:uid="{00000000-0005-0000-0000-0000C26C0000}"/>
    <cellStyle name="Normal 84 4 2" xfId="27843" xr:uid="{00000000-0005-0000-0000-0000C36C0000}"/>
    <cellStyle name="Normal 84 4 2 2" xfId="27844" xr:uid="{00000000-0005-0000-0000-0000C46C0000}"/>
    <cellStyle name="Normal 84 4 2 2 2" xfId="27845" xr:uid="{00000000-0005-0000-0000-0000C56C0000}"/>
    <cellStyle name="Normal 84 4 2 3" xfId="27846" xr:uid="{00000000-0005-0000-0000-0000C66C0000}"/>
    <cellStyle name="Normal 84 4 2 3 2" xfId="27847" xr:uid="{00000000-0005-0000-0000-0000C76C0000}"/>
    <cellStyle name="Normal 84 4 2 4" xfId="27848" xr:uid="{00000000-0005-0000-0000-0000C86C0000}"/>
    <cellStyle name="Normal 84 4 3" xfId="27849" xr:uid="{00000000-0005-0000-0000-0000C96C0000}"/>
    <cellStyle name="Normal 84 4 3 2" xfId="27850" xr:uid="{00000000-0005-0000-0000-0000CA6C0000}"/>
    <cellStyle name="Normal 84 4 4" xfId="27851" xr:uid="{00000000-0005-0000-0000-0000CB6C0000}"/>
    <cellStyle name="Normal 84 4 4 2" xfId="27852" xr:uid="{00000000-0005-0000-0000-0000CC6C0000}"/>
    <cellStyle name="Normal 84 4 5" xfId="27853" xr:uid="{00000000-0005-0000-0000-0000CD6C0000}"/>
    <cellStyle name="Normal 84 5" xfId="27854" xr:uid="{00000000-0005-0000-0000-0000CE6C0000}"/>
    <cellStyle name="Normal 84 5 2" xfId="27855" xr:uid="{00000000-0005-0000-0000-0000CF6C0000}"/>
    <cellStyle name="Normal 84 5 2 2" xfId="27856" xr:uid="{00000000-0005-0000-0000-0000D06C0000}"/>
    <cellStyle name="Normal 84 5 3" xfId="27857" xr:uid="{00000000-0005-0000-0000-0000D16C0000}"/>
    <cellStyle name="Normal 84 5 3 2" xfId="27858" xr:uid="{00000000-0005-0000-0000-0000D26C0000}"/>
    <cellStyle name="Normal 84 5 4" xfId="27859" xr:uid="{00000000-0005-0000-0000-0000D36C0000}"/>
    <cellStyle name="Normal 84 6" xfId="27860" xr:uid="{00000000-0005-0000-0000-0000D46C0000}"/>
    <cellStyle name="Normal 84 6 2" xfId="27861" xr:uid="{00000000-0005-0000-0000-0000D56C0000}"/>
    <cellStyle name="Normal 84 7" xfId="27862" xr:uid="{00000000-0005-0000-0000-0000D66C0000}"/>
    <cellStyle name="Normal 84 7 2" xfId="27863" xr:uid="{00000000-0005-0000-0000-0000D76C0000}"/>
    <cellStyle name="Normal 84 8" xfId="27864" xr:uid="{00000000-0005-0000-0000-0000D86C0000}"/>
    <cellStyle name="Normal 84 8 2" xfId="27865" xr:uid="{00000000-0005-0000-0000-0000D96C0000}"/>
    <cellStyle name="Normal 84 9" xfId="27866" xr:uid="{00000000-0005-0000-0000-0000DA6C0000}"/>
    <cellStyle name="Normal 85" xfId="27867" xr:uid="{00000000-0005-0000-0000-0000DB6C0000}"/>
    <cellStyle name="Normal 85 10" xfId="27868" xr:uid="{00000000-0005-0000-0000-0000DC6C0000}"/>
    <cellStyle name="Normal 85 2" xfId="27869" xr:uid="{00000000-0005-0000-0000-0000DD6C0000}"/>
    <cellStyle name="Normal 85 2 2" xfId="27870" xr:uid="{00000000-0005-0000-0000-0000DE6C0000}"/>
    <cellStyle name="Normal 85 2 2 2" xfId="27871" xr:uid="{00000000-0005-0000-0000-0000DF6C0000}"/>
    <cellStyle name="Normal 85 2 2 2 2" xfId="27872" xr:uid="{00000000-0005-0000-0000-0000E06C0000}"/>
    <cellStyle name="Normal 85 2 2 2 2 2" xfId="27873" xr:uid="{00000000-0005-0000-0000-0000E16C0000}"/>
    <cellStyle name="Normal 85 2 2 2 3" xfId="27874" xr:uid="{00000000-0005-0000-0000-0000E26C0000}"/>
    <cellStyle name="Normal 85 2 2 2 3 2" xfId="27875" xr:uid="{00000000-0005-0000-0000-0000E36C0000}"/>
    <cellStyle name="Normal 85 2 2 2 4" xfId="27876" xr:uid="{00000000-0005-0000-0000-0000E46C0000}"/>
    <cellStyle name="Normal 85 2 2 3" xfId="27877" xr:uid="{00000000-0005-0000-0000-0000E56C0000}"/>
    <cellStyle name="Normal 85 2 2 3 2" xfId="27878" xr:uid="{00000000-0005-0000-0000-0000E66C0000}"/>
    <cellStyle name="Normal 85 2 2 4" xfId="27879" xr:uid="{00000000-0005-0000-0000-0000E76C0000}"/>
    <cellStyle name="Normal 85 2 2 4 2" xfId="27880" xr:uid="{00000000-0005-0000-0000-0000E86C0000}"/>
    <cellStyle name="Normal 85 2 2 5" xfId="27881" xr:uid="{00000000-0005-0000-0000-0000E96C0000}"/>
    <cellStyle name="Normal 85 2 3" xfId="27882" xr:uid="{00000000-0005-0000-0000-0000EA6C0000}"/>
    <cellStyle name="Normal 85 2 3 2" xfId="27883" xr:uid="{00000000-0005-0000-0000-0000EB6C0000}"/>
    <cellStyle name="Normal 85 2 3 2 2" xfId="27884" xr:uid="{00000000-0005-0000-0000-0000EC6C0000}"/>
    <cellStyle name="Normal 85 2 3 2 2 2" xfId="27885" xr:uid="{00000000-0005-0000-0000-0000ED6C0000}"/>
    <cellStyle name="Normal 85 2 3 2 3" xfId="27886" xr:uid="{00000000-0005-0000-0000-0000EE6C0000}"/>
    <cellStyle name="Normal 85 2 3 2 3 2" xfId="27887" xr:uid="{00000000-0005-0000-0000-0000EF6C0000}"/>
    <cellStyle name="Normal 85 2 3 2 4" xfId="27888" xr:uid="{00000000-0005-0000-0000-0000F06C0000}"/>
    <cellStyle name="Normal 85 2 3 3" xfId="27889" xr:uid="{00000000-0005-0000-0000-0000F16C0000}"/>
    <cellStyle name="Normal 85 2 3 3 2" xfId="27890" xr:uid="{00000000-0005-0000-0000-0000F26C0000}"/>
    <cellStyle name="Normal 85 2 3 4" xfId="27891" xr:uid="{00000000-0005-0000-0000-0000F36C0000}"/>
    <cellStyle name="Normal 85 2 3 4 2" xfId="27892" xr:uid="{00000000-0005-0000-0000-0000F46C0000}"/>
    <cellStyle name="Normal 85 2 3 5" xfId="27893" xr:uid="{00000000-0005-0000-0000-0000F56C0000}"/>
    <cellStyle name="Normal 85 2 4" xfId="27894" xr:uid="{00000000-0005-0000-0000-0000F66C0000}"/>
    <cellStyle name="Normal 85 2 4 2" xfId="27895" xr:uid="{00000000-0005-0000-0000-0000F76C0000}"/>
    <cellStyle name="Normal 85 2 4 2 2" xfId="27896" xr:uid="{00000000-0005-0000-0000-0000F86C0000}"/>
    <cellStyle name="Normal 85 2 4 3" xfId="27897" xr:uid="{00000000-0005-0000-0000-0000F96C0000}"/>
    <cellStyle name="Normal 85 2 4 3 2" xfId="27898" xr:uid="{00000000-0005-0000-0000-0000FA6C0000}"/>
    <cellStyle name="Normal 85 2 4 4" xfId="27899" xr:uid="{00000000-0005-0000-0000-0000FB6C0000}"/>
    <cellStyle name="Normal 85 2 5" xfId="27900" xr:uid="{00000000-0005-0000-0000-0000FC6C0000}"/>
    <cellStyle name="Normal 85 2 5 2" xfId="27901" xr:uid="{00000000-0005-0000-0000-0000FD6C0000}"/>
    <cellStyle name="Normal 85 2 6" xfId="27902" xr:uid="{00000000-0005-0000-0000-0000FE6C0000}"/>
    <cellStyle name="Normal 85 2 6 2" xfId="27903" xr:uid="{00000000-0005-0000-0000-0000FF6C0000}"/>
    <cellStyle name="Normal 85 2 7" xfId="27904" xr:uid="{00000000-0005-0000-0000-0000006D0000}"/>
    <cellStyle name="Normal 85 2 7 2" xfId="27905" xr:uid="{00000000-0005-0000-0000-0000016D0000}"/>
    <cellStyle name="Normal 85 2 8" xfId="27906" xr:uid="{00000000-0005-0000-0000-0000026D0000}"/>
    <cellStyle name="Normal 85 2 9" xfId="27907" xr:uid="{00000000-0005-0000-0000-0000036D0000}"/>
    <cellStyle name="Normal 85 3" xfId="27908" xr:uid="{00000000-0005-0000-0000-0000046D0000}"/>
    <cellStyle name="Normal 85 3 2" xfId="27909" xr:uid="{00000000-0005-0000-0000-0000056D0000}"/>
    <cellStyle name="Normal 85 3 2 2" xfId="27910" xr:uid="{00000000-0005-0000-0000-0000066D0000}"/>
    <cellStyle name="Normal 85 3 2 2 2" xfId="27911" xr:uid="{00000000-0005-0000-0000-0000076D0000}"/>
    <cellStyle name="Normal 85 3 2 3" xfId="27912" xr:uid="{00000000-0005-0000-0000-0000086D0000}"/>
    <cellStyle name="Normal 85 3 2 3 2" xfId="27913" xr:uid="{00000000-0005-0000-0000-0000096D0000}"/>
    <cellStyle name="Normal 85 3 2 4" xfId="27914" xr:uid="{00000000-0005-0000-0000-00000A6D0000}"/>
    <cellStyle name="Normal 85 3 3" xfId="27915" xr:uid="{00000000-0005-0000-0000-00000B6D0000}"/>
    <cellStyle name="Normal 85 3 3 2" xfId="27916" xr:uid="{00000000-0005-0000-0000-00000C6D0000}"/>
    <cellStyle name="Normal 85 3 4" xfId="27917" xr:uid="{00000000-0005-0000-0000-00000D6D0000}"/>
    <cellStyle name="Normal 85 3 4 2" xfId="27918" xr:uid="{00000000-0005-0000-0000-00000E6D0000}"/>
    <cellStyle name="Normal 85 3 5" xfId="27919" xr:uid="{00000000-0005-0000-0000-00000F6D0000}"/>
    <cellStyle name="Normal 85 4" xfId="27920" xr:uid="{00000000-0005-0000-0000-0000106D0000}"/>
    <cellStyle name="Normal 85 4 2" xfId="27921" xr:uid="{00000000-0005-0000-0000-0000116D0000}"/>
    <cellStyle name="Normal 85 4 2 2" xfId="27922" xr:uid="{00000000-0005-0000-0000-0000126D0000}"/>
    <cellStyle name="Normal 85 4 2 2 2" xfId="27923" xr:uid="{00000000-0005-0000-0000-0000136D0000}"/>
    <cellStyle name="Normal 85 4 2 3" xfId="27924" xr:uid="{00000000-0005-0000-0000-0000146D0000}"/>
    <cellStyle name="Normal 85 4 2 3 2" xfId="27925" xr:uid="{00000000-0005-0000-0000-0000156D0000}"/>
    <cellStyle name="Normal 85 4 2 4" xfId="27926" xr:uid="{00000000-0005-0000-0000-0000166D0000}"/>
    <cellStyle name="Normal 85 4 3" xfId="27927" xr:uid="{00000000-0005-0000-0000-0000176D0000}"/>
    <cellStyle name="Normal 85 4 3 2" xfId="27928" xr:uid="{00000000-0005-0000-0000-0000186D0000}"/>
    <cellStyle name="Normal 85 4 4" xfId="27929" xr:uid="{00000000-0005-0000-0000-0000196D0000}"/>
    <cellStyle name="Normal 85 4 4 2" xfId="27930" xr:uid="{00000000-0005-0000-0000-00001A6D0000}"/>
    <cellStyle name="Normal 85 4 5" xfId="27931" xr:uid="{00000000-0005-0000-0000-00001B6D0000}"/>
    <cellStyle name="Normal 85 5" xfId="27932" xr:uid="{00000000-0005-0000-0000-00001C6D0000}"/>
    <cellStyle name="Normal 85 5 2" xfId="27933" xr:uid="{00000000-0005-0000-0000-00001D6D0000}"/>
    <cellStyle name="Normal 85 5 2 2" xfId="27934" xr:uid="{00000000-0005-0000-0000-00001E6D0000}"/>
    <cellStyle name="Normal 85 5 3" xfId="27935" xr:uid="{00000000-0005-0000-0000-00001F6D0000}"/>
    <cellStyle name="Normal 85 5 3 2" xfId="27936" xr:uid="{00000000-0005-0000-0000-0000206D0000}"/>
    <cellStyle name="Normal 85 5 4" xfId="27937" xr:uid="{00000000-0005-0000-0000-0000216D0000}"/>
    <cellStyle name="Normal 85 6" xfId="27938" xr:uid="{00000000-0005-0000-0000-0000226D0000}"/>
    <cellStyle name="Normal 85 6 2" xfId="27939" xr:uid="{00000000-0005-0000-0000-0000236D0000}"/>
    <cellStyle name="Normal 85 7" xfId="27940" xr:uid="{00000000-0005-0000-0000-0000246D0000}"/>
    <cellStyle name="Normal 85 7 2" xfId="27941" xr:uid="{00000000-0005-0000-0000-0000256D0000}"/>
    <cellStyle name="Normal 85 8" xfId="27942" xr:uid="{00000000-0005-0000-0000-0000266D0000}"/>
    <cellStyle name="Normal 85 8 2" xfId="27943" xr:uid="{00000000-0005-0000-0000-0000276D0000}"/>
    <cellStyle name="Normal 85 9" xfId="27944" xr:uid="{00000000-0005-0000-0000-0000286D0000}"/>
    <cellStyle name="Normal 86" xfId="27945" xr:uid="{00000000-0005-0000-0000-0000296D0000}"/>
    <cellStyle name="Normal 86 10" xfId="27946" xr:uid="{00000000-0005-0000-0000-00002A6D0000}"/>
    <cellStyle name="Normal 86 2" xfId="27947" xr:uid="{00000000-0005-0000-0000-00002B6D0000}"/>
    <cellStyle name="Normal 86 2 2" xfId="27948" xr:uid="{00000000-0005-0000-0000-00002C6D0000}"/>
    <cellStyle name="Normal 86 2 2 2" xfId="27949" xr:uid="{00000000-0005-0000-0000-00002D6D0000}"/>
    <cellStyle name="Normal 86 2 2 2 2" xfId="27950" xr:uid="{00000000-0005-0000-0000-00002E6D0000}"/>
    <cellStyle name="Normal 86 2 2 2 2 2" xfId="27951" xr:uid="{00000000-0005-0000-0000-00002F6D0000}"/>
    <cellStyle name="Normal 86 2 2 2 3" xfId="27952" xr:uid="{00000000-0005-0000-0000-0000306D0000}"/>
    <cellStyle name="Normal 86 2 2 2 3 2" xfId="27953" xr:uid="{00000000-0005-0000-0000-0000316D0000}"/>
    <cellStyle name="Normal 86 2 2 2 4" xfId="27954" xr:uid="{00000000-0005-0000-0000-0000326D0000}"/>
    <cellStyle name="Normal 86 2 2 3" xfId="27955" xr:uid="{00000000-0005-0000-0000-0000336D0000}"/>
    <cellStyle name="Normal 86 2 2 3 2" xfId="27956" xr:uid="{00000000-0005-0000-0000-0000346D0000}"/>
    <cellStyle name="Normal 86 2 2 4" xfId="27957" xr:uid="{00000000-0005-0000-0000-0000356D0000}"/>
    <cellStyle name="Normal 86 2 2 4 2" xfId="27958" xr:uid="{00000000-0005-0000-0000-0000366D0000}"/>
    <cellStyle name="Normal 86 2 2 5" xfId="27959" xr:uid="{00000000-0005-0000-0000-0000376D0000}"/>
    <cellStyle name="Normal 86 2 3" xfId="27960" xr:uid="{00000000-0005-0000-0000-0000386D0000}"/>
    <cellStyle name="Normal 86 2 3 2" xfId="27961" xr:uid="{00000000-0005-0000-0000-0000396D0000}"/>
    <cellStyle name="Normal 86 2 3 2 2" xfId="27962" xr:uid="{00000000-0005-0000-0000-00003A6D0000}"/>
    <cellStyle name="Normal 86 2 3 2 2 2" xfId="27963" xr:uid="{00000000-0005-0000-0000-00003B6D0000}"/>
    <cellStyle name="Normal 86 2 3 2 3" xfId="27964" xr:uid="{00000000-0005-0000-0000-00003C6D0000}"/>
    <cellStyle name="Normal 86 2 3 2 3 2" xfId="27965" xr:uid="{00000000-0005-0000-0000-00003D6D0000}"/>
    <cellStyle name="Normal 86 2 3 2 4" xfId="27966" xr:uid="{00000000-0005-0000-0000-00003E6D0000}"/>
    <cellStyle name="Normal 86 2 3 3" xfId="27967" xr:uid="{00000000-0005-0000-0000-00003F6D0000}"/>
    <cellStyle name="Normal 86 2 3 3 2" xfId="27968" xr:uid="{00000000-0005-0000-0000-0000406D0000}"/>
    <cellStyle name="Normal 86 2 3 4" xfId="27969" xr:uid="{00000000-0005-0000-0000-0000416D0000}"/>
    <cellStyle name="Normal 86 2 3 4 2" xfId="27970" xr:uid="{00000000-0005-0000-0000-0000426D0000}"/>
    <cellStyle name="Normal 86 2 3 5" xfId="27971" xr:uid="{00000000-0005-0000-0000-0000436D0000}"/>
    <cellStyle name="Normal 86 2 4" xfId="27972" xr:uid="{00000000-0005-0000-0000-0000446D0000}"/>
    <cellStyle name="Normal 86 2 4 2" xfId="27973" xr:uid="{00000000-0005-0000-0000-0000456D0000}"/>
    <cellStyle name="Normal 86 2 4 2 2" xfId="27974" xr:uid="{00000000-0005-0000-0000-0000466D0000}"/>
    <cellStyle name="Normal 86 2 4 3" xfId="27975" xr:uid="{00000000-0005-0000-0000-0000476D0000}"/>
    <cellStyle name="Normal 86 2 4 3 2" xfId="27976" xr:uid="{00000000-0005-0000-0000-0000486D0000}"/>
    <cellStyle name="Normal 86 2 4 4" xfId="27977" xr:uid="{00000000-0005-0000-0000-0000496D0000}"/>
    <cellStyle name="Normal 86 2 5" xfId="27978" xr:uid="{00000000-0005-0000-0000-00004A6D0000}"/>
    <cellStyle name="Normal 86 2 5 2" xfId="27979" xr:uid="{00000000-0005-0000-0000-00004B6D0000}"/>
    <cellStyle name="Normal 86 2 6" xfId="27980" xr:uid="{00000000-0005-0000-0000-00004C6D0000}"/>
    <cellStyle name="Normal 86 2 6 2" xfId="27981" xr:uid="{00000000-0005-0000-0000-00004D6D0000}"/>
    <cellStyle name="Normal 86 2 7" xfId="27982" xr:uid="{00000000-0005-0000-0000-00004E6D0000}"/>
    <cellStyle name="Normal 86 2 7 2" xfId="27983" xr:uid="{00000000-0005-0000-0000-00004F6D0000}"/>
    <cellStyle name="Normal 86 2 8" xfId="27984" xr:uid="{00000000-0005-0000-0000-0000506D0000}"/>
    <cellStyle name="Normal 86 2 9" xfId="27985" xr:uid="{00000000-0005-0000-0000-0000516D0000}"/>
    <cellStyle name="Normal 86 3" xfId="27986" xr:uid="{00000000-0005-0000-0000-0000526D0000}"/>
    <cellStyle name="Normal 86 3 2" xfId="27987" xr:uid="{00000000-0005-0000-0000-0000536D0000}"/>
    <cellStyle name="Normal 86 3 2 2" xfId="27988" xr:uid="{00000000-0005-0000-0000-0000546D0000}"/>
    <cellStyle name="Normal 86 3 2 2 2" xfId="27989" xr:uid="{00000000-0005-0000-0000-0000556D0000}"/>
    <cellStyle name="Normal 86 3 2 3" xfId="27990" xr:uid="{00000000-0005-0000-0000-0000566D0000}"/>
    <cellStyle name="Normal 86 3 2 3 2" xfId="27991" xr:uid="{00000000-0005-0000-0000-0000576D0000}"/>
    <cellStyle name="Normal 86 3 2 4" xfId="27992" xr:uid="{00000000-0005-0000-0000-0000586D0000}"/>
    <cellStyle name="Normal 86 3 3" xfId="27993" xr:uid="{00000000-0005-0000-0000-0000596D0000}"/>
    <cellStyle name="Normal 86 3 3 2" xfId="27994" xr:uid="{00000000-0005-0000-0000-00005A6D0000}"/>
    <cellStyle name="Normal 86 3 4" xfId="27995" xr:uid="{00000000-0005-0000-0000-00005B6D0000}"/>
    <cellStyle name="Normal 86 3 4 2" xfId="27996" xr:uid="{00000000-0005-0000-0000-00005C6D0000}"/>
    <cellStyle name="Normal 86 3 5" xfId="27997" xr:uid="{00000000-0005-0000-0000-00005D6D0000}"/>
    <cellStyle name="Normal 86 4" xfId="27998" xr:uid="{00000000-0005-0000-0000-00005E6D0000}"/>
    <cellStyle name="Normal 86 4 2" xfId="27999" xr:uid="{00000000-0005-0000-0000-00005F6D0000}"/>
    <cellStyle name="Normal 86 4 2 2" xfId="28000" xr:uid="{00000000-0005-0000-0000-0000606D0000}"/>
    <cellStyle name="Normal 86 4 2 2 2" xfId="28001" xr:uid="{00000000-0005-0000-0000-0000616D0000}"/>
    <cellStyle name="Normal 86 4 2 3" xfId="28002" xr:uid="{00000000-0005-0000-0000-0000626D0000}"/>
    <cellStyle name="Normal 86 4 2 3 2" xfId="28003" xr:uid="{00000000-0005-0000-0000-0000636D0000}"/>
    <cellStyle name="Normal 86 4 2 4" xfId="28004" xr:uid="{00000000-0005-0000-0000-0000646D0000}"/>
    <cellStyle name="Normal 86 4 3" xfId="28005" xr:uid="{00000000-0005-0000-0000-0000656D0000}"/>
    <cellStyle name="Normal 86 4 3 2" xfId="28006" xr:uid="{00000000-0005-0000-0000-0000666D0000}"/>
    <cellStyle name="Normal 86 4 4" xfId="28007" xr:uid="{00000000-0005-0000-0000-0000676D0000}"/>
    <cellStyle name="Normal 86 4 4 2" xfId="28008" xr:uid="{00000000-0005-0000-0000-0000686D0000}"/>
    <cellStyle name="Normal 86 4 5" xfId="28009" xr:uid="{00000000-0005-0000-0000-0000696D0000}"/>
    <cellStyle name="Normal 86 5" xfId="28010" xr:uid="{00000000-0005-0000-0000-00006A6D0000}"/>
    <cellStyle name="Normal 86 5 2" xfId="28011" xr:uid="{00000000-0005-0000-0000-00006B6D0000}"/>
    <cellStyle name="Normal 86 5 2 2" xfId="28012" xr:uid="{00000000-0005-0000-0000-00006C6D0000}"/>
    <cellStyle name="Normal 86 5 3" xfId="28013" xr:uid="{00000000-0005-0000-0000-00006D6D0000}"/>
    <cellStyle name="Normal 86 5 3 2" xfId="28014" xr:uid="{00000000-0005-0000-0000-00006E6D0000}"/>
    <cellStyle name="Normal 86 5 4" xfId="28015" xr:uid="{00000000-0005-0000-0000-00006F6D0000}"/>
    <cellStyle name="Normal 86 6" xfId="28016" xr:uid="{00000000-0005-0000-0000-0000706D0000}"/>
    <cellStyle name="Normal 86 6 2" xfId="28017" xr:uid="{00000000-0005-0000-0000-0000716D0000}"/>
    <cellStyle name="Normal 86 7" xfId="28018" xr:uid="{00000000-0005-0000-0000-0000726D0000}"/>
    <cellStyle name="Normal 86 7 2" xfId="28019" xr:uid="{00000000-0005-0000-0000-0000736D0000}"/>
    <cellStyle name="Normal 86 8" xfId="28020" xr:uid="{00000000-0005-0000-0000-0000746D0000}"/>
    <cellStyle name="Normal 86 8 2" xfId="28021" xr:uid="{00000000-0005-0000-0000-0000756D0000}"/>
    <cellStyle name="Normal 86 9" xfId="28022" xr:uid="{00000000-0005-0000-0000-0000766D0000}"/>
    <cellStyle name="Normal 87" xfId="28023" xr:uid="{00000000-0005-0000-0000-0000776D0000}"/>
    <cellStyle name="Normal 87 10" xfId="28024" xr:uid="{00000000-0005-0000-0000-0000786D0000}"/>
    <cellStyle name="Normal 87 2" xfId="28025" xr:uid="{00000000-0005-0000-0000-0000796D0000}"/>
    <cellStyle name="Normal 87 2 2" xfId="28026" xr:uid="{00000000-0005-0000-0000-00007A6D0000}"/>
    <cellStyle name="Normal 87 2 2 2" xfId="28027" xr:uid="{00000000-0005-0000-0000-00007B6D0000}"/>
    <cellStyle name="Normal 87 2 2 2 2" xfId="28028" xr:uid="{00000000-0005-0000-0000-00007C6D0000}"/>
    <cellStyle name="Normal 87 2 2 2 2 2" xfId="28029" xr:uid="{00000000-0005-0000-0000-00007D6D0000}"/>
    <cellStyle name="Normal 87 2 2 2 3" xfId="28030" xr:uid="{00000000-0005-0000-0000-00007E6D0000}"/>
    <cellStyle name="Normal 87 2 2 2 3 2" xfId="28031" xr:uid="{00000000-0005-0000-0000-00007F6D0000}"/>
    <cellStyle name="Normal 87 2 2 2 4" xfId="28032" xr:uid="{00000000-0005-0000-0000-0000806D0000}"/>
    <cellStyle name="Normal 87 2 2 3" xfId="28033" xr:uid="{00000000-0005-0000-0000-0000816D0000}"/>
    <cellStyle name="Normal 87 2 2 3 2" xfId="28034" xr:uid="{00000000-0005-0000-0000-0000826D0000}"/>
    <cellStyle name="Normal 87 2 2 4" xfId="28035" xr:uid="{00000000-0005-0000-0000-0000836D0000}"/>
    <cellStyle name="Normal 87 2 2 4 2" xfId="28036" xr:uid="{00000000-0005-0000-0000-0000846D0000}"/>
    <cellStyle name="Normal 87 2 2 5" xfId="28037" xr:uid="{00000000-0005-0000-0000-0000856D0000}"/>
    <cellStyle name="Normal 87 2 3" xfId="28038" xr:uid="{00000000-0005-0000-0000-0000866D0000}"/>
    <cellStyle name="Normal 87 2 3 2" xfId="28039" xr:uid="{00000000-0005-0000-0000-0000876D0000}"/>
    <cellStyle name="Normal 87 2 3 2 2" xfId="28040" xr:uid="{00000000-0005-0000-0000-0000886D0000}"/>
    <cellStyle name="Normal 87 2 3 2 2 2" xfId="28041" xr:uid="{00000000-0005-0000-0000-0000896D0000}"/>
    <cellStyle name="Normal 87 2 3 2 3" xfId="28042" xr:uid="{00000000-0005-0000-0000-00008A6D0000}"/>
    <cellStyle name="Normal 87 2 3 2 3 2" xfId="28043" xr:uid="{00000000-0005-0000-0000-00008B6D0000}"/>
    <cellStyle name="Normal 87 2 3 2 4" xfId="28044" xr:uid="{00000000-0005-0000-0000-00008C6D0000}"/>
    <cellStyle name="Normal 87 2 3 3" xfId="28045" xr:uid="{00000000-0005-0000-0000-00008D6D0000}"/>
    <cellStyle name="Normal 87 2 3 3 2" xfId="28046" xr:uid="{00000000-0005-0000-0000-00008E6D0000}"/>
    <cellStyle name="Normal 87 2 3 4" xfId="28047" xr:uid="{00000000-0005-0000-0000-00008F6D0000}"/>
    <cellStyle name="Normal 87 2 3 4 2" xfId="28048" xr:uid="{00000000-0005-0000-0000-0000906D0000}"/>
    <cellStyle name="Normal 87 2 3 5" xfId="28049" xr:uid="{00000000-0005-0000-0000-0000916D0000}"/>
    <cellStyle name="Normal 87 2 4" xfId="28050" xr:uid="{00000000-0005-0000-0000-0000926D0000}"/>
    <cellStyle name="Normal 87 2 4 2" xfId="28051" xr:uid="{00000000-0005-0000-0000-0000936D0000}"/>
    <cellStyle name="Normal 87 2 4 2 2" xfId="28052" xr:uid="{00000000-0005-0000-0000-0000946D0000}"/>
    <cellStyle name="Normal 87 2 4 3" xfId="28053" xr:uid="{00000000-0005-0000-0000-0000956D0000}"/>
    <cellStyle name="Normal 87 2 4 3 2" xfId="28054" xr:uid="{00000000-0005-0000-0000-0000966D0000}"/>
    <cellStyle name="Normal 87 2 4 4" xfId="28055" xr:uid="{00000000-0005-0000-0000-0000976D0000}"/>
    <cellStyle name="Normal 87 2 5" xfId="28056" xr:uid="{00000000-0005-0000-0000-0000986D0000}"/>
    <cellStyle name="Normal 87 2 5 2" xfId="28057" xr:uid="{00000000-0005-0000-0000-0000996D0000}"/>
    <cellStyle name="Normal 87 2 6" xfId="28058" xr:uid="{00000000-0005-0000-0000-00009A6D0000}"/>
    <cellStyle name="Normal 87 2 6 2" xfId="28059" xr:uid="{00000000-0005-0000-0000-00009B6D0000}"/>
    <cellStyle name="Normal 87 2 7" xfId="28060" xr:uid="{00000000-0005-0000-0000-00009C6D0000}"/>
    <cellStyle name="Normal 87 2 7 2" xfId="28061" xr:uid="{00000000-0005-0000-0000-00009D6D0000}"/>
    <cellStyle name="Normal 87 2 8" xfId="28062" xr:uid="{00000000-0005-0000-0000-00009E6D0000}"/>
    <cellStyle name="Normal 87 2 9" xfId="28063" xr:uid="{00000000-0005-0000-0000-00009F6D0000}"/>
    <cellStyle name="Normal 87 3" xfId="28064" xr:uid="{00000000-0005-0000-0000-0000A06D0000}"/>
    <cellStyle name="Normal 87 3 2" xfId="28065" xr:uid="{00000000-0005-0000-0000-0000A16D0000}"/>
    <cellStyle name="Normal 87 3 2 2" xfId="28066" xr:uid="{00000000-0005-0000-0000-0000A26D0000}"/>
    <cellStyle name="Normal 87 3 2 2 2" xfId="28067" xr:uid="{00000000-0005-0000-0000-0000A36D0000}"/>
    <cellStyle name="Normal 87 3 2 3" xfId="28068" xr:uid="{00000000-0005-0000-0000-0000A46D0000}"/>
    <cellStyle name="Normal 87 3 2 3 2" xfId="28069" xr:uid="{00000000-0005-0000-0000-0000A56D0000}"/>
    <cellStyle name="Normal 87 3 2 4" xfId="28070" xr:uid="{00000000-0005-0000-0000-0000A66D0000}"/>
    <cellStyle name="Normal 87 3 3" xfId="28071" xr:uid="{00000000-0005-0000-0000-0000A76D0000}"/>
    <cellStyle name="Normal 87 3 3 2" xfId="28072" xr:uid="{00000000-0005-0000-0000-0000A86D0000}"/>
    <cellStyle name="Normal 87 3 4" xfId="28073" xr:uid="{00000000-0005-0000-0000-0000A96D0000}"/>
    <cellStyle name="Normal 87 3 4 2" xfId="28074" xr:uid="{00000000-0005-0000-0000-0000AA6D0000}"/>
    <cellStyle name="Normal 87 3 5" xfId="28075" xr:uid="{00000000-0005-0000-0000-0000AB6D0000}"/>
    <cellStyle name="Normal 87 4" xfId="28076" xr:uid="{00000000-0005-0000-0000-0000AC6D0000}"/>
    <cellStyle name="Normal 87 4 2" xfId="28077" xr:uid="{00000000-0005-0000-0000-0000AD6D0000}"/>
    <cellStyle name="Normal 87 4 2 2" xfId="28078" xr:uid="{00000000-0005-0000-0000-0000AE6D0000}"/>
    <cellStyle name="Normal 87 4 2 2 2" xfId="28079" xr:uid="{00000000-0005-0000-0000-0000AF6D0000}"/>
    <cellStyle name="Normal 87 4 2 3" xfId="28080" xr:uid="{00000000-0005-0000-0000-0000B06D0000}"/>
    <cellStyle name="Normal 87 4 2 3 2" xfId="28081" xr:uid="{00000000-0005-0000-0000-0000B16D0000}"/>
    <cellStyle name="Normal 87 4 2 4" xfId="28082" xr:uid="{00000000-0005-0000-0000-0000B26D0000}"/>
    <cellStyle name="Normal 87 4 3" xfId="28083" xr:uid="{00000000-0005-0000-0000-0000B36D0000}"/>
    <cellStyle name="Normal 87 4 3 2" xfId="28084" xr:uid="{00000000-0005-0000-0000-0000B46D0000}"/>
    <cellStyle name="Normal 87 4 4" xfId="28085" xr:uid="{00000000-0005-0000-0000-0000B56D0000}"/>
    <cellStyle name="Normal 87 4 4 2" xfId="28086" xr:uid="{00000000-0005-0000-0000-0000B66D0000}"/>
    <cellStyle name="Normal 87 4 5" xfId="28087" xr:uid="{00000000-0005-0000-0000-0000B76D0000}"/>
    <cellStyle name="Normal 87 5" xfId="28088" xr:uid="{00000000-0005-0000-0000-0000B86D0000}"/>
    <cellStyle name="Normal 87 5 2" xfId="28089" xr:uid="{00000000-0005-0000-0000-0000B96D0000}"/>
    <cellStyle name="Normal 87 5 2 2" xfId="28090" xr:uid="{00000000-0005-0000-0000-0000BA6D0000}"/>
    <cellStyle name="Normal 87 5 3" xfId="28091" xr:uid="{00000000-0005-0000-0000-0000BB6D0000}"/>
    <cellStyle name="Normal 87 5 3 2" xfId="28092" xr:uid="{00000000-0005-0000-0000-0000BC6D0000}"/>
    <cellStyle name="Normal 87 5 4" xfId="28093" xr:uid="{00000000-0005-0000-0000-0000BD6D0000}"/>
    <cellStyle name="Normal 87 6" xfId="28094" xr:uid="{00000000-0005-0000-0000-0000BE6D0000}"/>
    <cellStyle name="Normal 87 6 2" xfId="28095" xr:uid="{00000000-0005-0000-0000-0000BF6D0000}"/>
    <cellStyle name="Normal 87 7" xfId="28096" xr:uid="{00000000-0005-0000-0000-0000C06D0000}"/>
    <cellStyle name="Normal 87 7 2" xfId="28097" xr:uid="{00000000-0005-0000-0000-0000C16D0000}"/>
    <cellStyle name="Normal 87 8" xfId="28098" xr:uid="{00000000-0005-0000-0000-0000C26D0000}"/>
    <cellStyle name="Normal 87 8 2" xfId="28099" xr:uid="{00000000-0005-0000-0000-0000C36D0000}"/>
    <cellStyle name="Normal 87 9" xfId="28100" xr:uid="{00000000-0005-0000-0000-0000C46D0000}"/>
    <cellStyle name="Normal 88" xfId="28101" xr:uid="{00000000-0005-0000-0000-0000C56D0000}"/>
    <cellStyle name="Normal 88 10" xfId="28102" xr:uid="{00000000-0005-0000-0000-0000C66D0000}"/>
    <cellStyle name="Normal 88 2" xfId="28103" xr:uid="{00000000-0005-0000-0000-0000C76D0000}"/>
    <cellStyle name="Normal 88 2 2" xfId="28104" xr:uid="{00000000-0005-0000-0000-0000C86D0000}"/>
    <cellStyle name="Normal 88 2 2 2" xfId="28105" xr:uid="{00000000-0005-0000-0000-0000C96D0000}"/>
    <cellStyle name="Normal 88 2 2 2 2" xfId="28106" xr:uid="{00000000-0005-0000-0000-0000CA6D0000}"/>
    <cellStyle name="Normal 88 2 2 2 2 2" xfId="28107" xr:uid="{00000000-0005-0000-0000-0000CB6D0000}"/>
    <cellStyle name="Normal 88 2 2 2 3" xfId="28108" xr:uid="{00000000-0005-0000-0000-0000CC6D0000}"/>
    <cellStyle name="Normal 88 2 2 2 3 2" xfId="28109" xr:uid="{00000000-0005-0000-0000-0000CD6D0000}"/>
    <cellStyle name="Normal 88 2 2 2 4" xfId="28110" xr:uid="{00000000-0005-0000-0000-0000CE6D0000}"/>
    <cellStyle name="Normal 88 2 2 3" xfId="28111" xr:uid="{00000000-0005-0000-0000-0000CF6D0000}"/>
    <cellStyle name="Normal 88 2 2 3 2" xfId="28112" xr:uid="{00000000-0005-0000-0000-0000D06D0000}"/>
    <cellStyle name="Normal 88 2 2 4" xfId="28113" xr:uid="{00000000-0005-0000-0000-0000D16D0000}"/>
    <cellStyle name="Normal 88 2 2 4 2" xfId="28114" xr:uid="{00000000-0005-0000-0000-0000D26D0000}"/>
    <cellStyle name="Normal 88 2 2 5" xfId="28115" xr:uid="{00000000-0005-0000-0000-0000D36D0000}"/>
    <cellStyle name="Normal 88 2 3" xfId="28116" xr:uid="{00000000-0005-0000-0000-0000D46D0000}"/>
    <cellStyle name="Normal 88 2 3 2" xfId="28117" xr:uid="{00000000-0005-0000-0000-0000D56D0000}"/>
    <cellStyle name="Normal 88 2 3 2 2" xfId="28118" xr:uid="{00000000-0005-0000-0000-0000D66D0000}"/>
    <cellStyle name="Normal 88 2 3 2 2 2" xfId="28119" xr:uid="{00000000-0005-0000-0000-0000D76D0000}"/>
    <cellStyle name="Normal 88 2 3 2 3" xfId="28120" xr:uid="{00000000-0005-0000-0000-0000D86D0000}"/>
    <cellStyle name="Normal 88 2 3 2 3 2" xfId="28121" xr:uid="{00000000-0005-0000-0000-0000D96D0000}"/>
    <cellStyle name="Normal 88 2 3 2 4" xfId="28122" xr:uid="{00000000-0005-0000-0000-0000DA6D0000}"/>
    <cellStyle name="Normal 88 2 3 3" xfId="28123" xr:uid="{00000000-0005-0000-0000-0000DB6D0000}"/>
    <cellStyle name="Normal 88 2 3 3 2" xfId="28124" xr:uid="{00000000-0005-0000-0000-0000DC6D0000}"/>
    <cellStyle name="Normal 88 2 3 4" xfId="28125" xr:uid="{00000000-0005-0000-0000-0000DD6D0000}"/>
    <cellStyle name="Normal 88 2 3 4 2" xfId="28126" xr:uid="{00000000-0005-0000-0000-0000DE6D0000}"/>
    <cellStyle name="Normal 88 2 3 5" xfId="28127" xr:uid="{00000000-0005-0000-0000-0000DF6D0000}"/>
    <cellStyle name="Normal 88 2 4" xfId="28128" xr:uid="{00000000-0005-0000-0000-0000E06D0000}"/>
    <cellStyle name="Normal 88 2 4 2" xfId="28129" xr:uid="{00000000-0005-0000-0000-0000E16D0000}"/>
    <cellStyle name="Normal 88 2 4 2 2" xfId="28130" xr:uid="{00000000-0005-0000-0000-0000E26D0000}"/>
    <cellStyle name="Normal 88 2 4 3" xfId="28131" xr:uid="{00000000-0005-0000-0000-0000E36D0000}"/>
    <cellStyle name="Normal 88 2 4 3 2" xfId="28132" xr:uid="{00000000-0005-0000-0000-0000E46D0000}"/>
    <cellStyle name="Normal 88 2 4 4" xfId="28133" xr:uid="{00000000-0005-0000-0000-0000E56D0000}"/>
    <cellStyle name="Normal 88 2 5" xfId="28134" xr:uid="{00000000-0005-0000-0000-0000E66D0000}"/>
    <cellStyle name="Normal 88 2 5 2" xfId="28135" xr:uid="{00000000-0005-0000-0000-0000E76D0000}"/>
    <cellStyle name="Normal 88 2 6" xfId="28136" xr:uid="{00000000-0005-0000-0000-0000E86D0000}"/>
    <cellStyle name="Normal 88 2 6 2" xfId="28137" xr:uid="{00000000-0005-0000-0000-0000E96D0000}"/>
    <cellStyle name="Normal 88 2 7" xfId="28138" xr:uid="{00000000-0005-0000-0000-0000EA6D0000}"/>
    <cellStyle name="Normal 88 2 7 2" xfId="28139" xr:uid="{00000000-0005-0000-0000-0000EB6D0000}"/>
    <cellStyle name="Normal 88 2 8" xfId="28140" xr:uid="{00000000-0005-0000-0000-0000EC6D0000}"/>
    <cellStyle name="Normal 88 2 9" xfId="28141" xr:uid="{00000000-0005-0000-0000-0000ED6D0000}"/>
    <cellStyle name="Normal 88 3" xfId="28142" xr:uid="{00000000-0005-0000-0000-0000EE6D0000}"/>
    <cellStyle name="Normal 88 3 2" xfId="28143" xr:uid="{00000000-0005-0000-0000-0000EF6D0000}"/>
    <cellStyle name="Normal 88 3 2 2" xfId="28144" xr:uid="{00000000-0005-0000-0000-0000F06D0000}"/>
    <cellStyle name="Normal 88 3 2 2 2" xfId="28145" xr:uid="{00000000-0005-0000-0000-0000F16D0000}"/>
    <cellStyle name="Normal 88 3 2 3" xfId="28146" xr:uid="{00000000-0005-0000-0000-0000F26D0000}"/>
    <cellStyle name="Normal 88 3 2 3 2" xfId="28147" xr:uid="{00000000-0005-0000-0000-0000F36D0000}"/>
    <cellStyle name="Normal 88 3 2 4" xfId="28148" xr:uid="{00000000-0005-0000-0000-0000F46D0000}"/>
    <cellStyle name="Normal 88 3 3" xfId="28149" xr:uid="{00000000-0005-0000-0000-0000F56D0000}"/>
    <cellStyle name="Normal 88 3 3 2" xfId="28150" xr:uid="{00000000-0005-0000-0000-0000F66D0000}"/>
    <cellStyle name="Normal 88 3 4" xfId="28151" xr:uid="{00000000-0005-0000-0000-0000F76D0000}"/>
    <cellStyle name="Normal 88 3 4 2" xfId="28152" xr:uid="{00000000-0005-0000-0000-0000F86D0000}"/>
    <cellStyle name="Normal 88 3 5" xfId="28153" xr:uid="{00000000-0005-0000-0000-0000F96D0000}"/>
    <cellStyle name="Normal 88 4" xfId="28154" xr:uid="{00000000-0005-0000-0000-0000FA6D0000}"/>
    <cellStyle name="Normal 88 4 2" xfId="28155" xr:uid="{00000000-0005-0000-0000-0000FB6D0000}"/>
    <cellStyle name="Normal 88 4 2 2" xfId="28156" xr:uid="{00000000-0005-0000-0000-0000FC6D0000}"/>
    <cellStyle name="Normal 88 4 2 2 2" xfId="28157" xr:uid="{00000000-0005-0000-0000-0000FD6D0000}"/>
    <cellStyle name="Normal 88 4 2 3" xfId="28158" xr:uid="{00000000-0005-0000-0000-0000FE6D0000}"/>
    <cellStyle name="Normal 88 4 2 3 2" xfId="28159" xr:uid="{00000000-0005-0000-0000-0000FF6D0000}"/>
    <cellStyle name="Normal 88 4 2 4" xfId="28160" xr:uid="{00000000-0005-0000-0000-0000006E0000}"/>
    <cellStyle name="Normal 88 4 3" xfId="28161" xr:uid="{00000000-0005-0000-0000-0000016E0000}"/>
    <cellStyle name="Normal 88 4 3 2" xfId="28162" xr:uid="{00000000-0005-0000-0000-0000026E0000}"/>
    <cellStyle name="Normal 88 4 4" xfId="28163" xr:uid="{00000000-0005-0000-0000-0000036E0000}"/>
    <cellStyle name="Normal 88 4 4 2" xfId="28164" xr:uid="{00000000-0005-0000-0000-0000046E0000}"/>
    <cellStyle name="Normal 88 4 5" xfId="28165" xr:uid="{00000000-0005-0000-0000-0000056E0000}"/>
    <cellStyle name="Normal 88 5" xfId="28166" xr:uid="{00000000-0005-0000-0000-0000066E0000}"/>
    <cellStyle name="Normal 88 5 2" xfId="28167" xr:uid="{00000000-0005-0000-0000-0000076E0000}"/>
    <cellStyle name="Normal 88 5 2 2" xfId="28168" xr:uid="{00000000-0005-0000-0000-0000086E0000}"/>
    <cellStyle name="Normal 88 5 3" xfId="28169" xr:uid="{00000000-0005-0000-0000-0000096E0000}"/>
    <cellStyle name="Normal 88 5 3 2" xfId="28170" xr:uid="{00000000-0005-0000-0000-00000A6E0000}"/>
    <cellStyle name="Normal 88 5 4" xfId="28171" xr:uid="{00000000-0005-0000-0000-00000B6E0000}"/>
    <cellStyle name="Normal 88 6" xfId="28172" xr:uid="{00000000-0005-0000-0000-00000C6E0000}"/>
    <cellStyle name="Normal 88 6 2" xfId="28173" xr:uid="{00000000-0005-0000-0000-00000D6E0000}"/>
    <cellStyle name="Normal 88 7" xfId="28174" xr:uid="{00000000-0005-0000-0000-00000E6E0000}"/>
    <cellStyle name="Normal 88 7 2" xfId="28175" xr:uid="{00000000-0005-0000-0000-00000F6E0000}"/>
    <cellStyle name="Normal 88 8" xfId="28176" xr:uid="{00000000-0005-0000-0000-0000106E0000}"/>
    <cellStyle name="Normal 88 8 2" xfId="28177" xr:uid="{00000000-0005-0000-0000-0000116E0000}"/>
    <cellStyle name="Normal 88 9" xfId="28178" xr:uid="{00000000-0005-0000-0000-0000126E0000}"/>
    <cellStyle name="Normal 89" xfId="28179" xr:uid="{00000000-0005-0000-0000-0000136E0000}"/>
    <cellStyle name="Normal 89 10" xfId="28180" xr:uid="{00000000-0005-0000-0000-0000146E0000}"/>
    <cellStyle name="Normal 89 2" xfId="28181" xr:uid="{00000000-0005-0000-0000-0000156E0000}"/>
    <cellStyle name="Normal 89 2 2" xfId="28182" xr:uid="{00000000-0005-0000-0000-0000166E0000}"/>
    <cellStyle name="Normal 89 2 2 2" xfId="28183" xr:uid="{00000000-0005-0000-0000-0000176E0000}"/>
    <cellStyle name="Normal 89 2 2 2 2" xfId="28184" xr:uid="{00000000-0005-0000-0000-0000186E0000}"/>
    <cellStyle name="Normal 89 2 2 2 2 2" xfId="28185" xr:uid="{00000000-0005-0000-0000-0000196E0000}"/>
    <cellStyle name="Normal 89 2 2 2 3" xfId="28186" xr:uid="{00000000-0005-0000-0000-00001A6E0000}"/>
    <cellStyle name="Normal 89 2 2 2 3 2" xfId="28187" xr:uid="{00000000-0005-0000-0000-00001B6E0000}"/>
    <cellStyle name="Normal 89 2 2 2 4" xfId="28188" xr:uid="{00000000-0005-0000-0000-00001C6E0000}"/>
    <cellStyle name="Normal 89 2 2 3" xfId="28189" xr:uid="{00000000-0005-0000-0000-00001D6E0000}"/>
    <cellStyle name="Normal 89 2 2 3 2" xfId="28190" xr:uid="{00000000-0005-0000-0000-00001E6E0000}"/>
    <cellStyle name="Normal 89 2 2 4" xfId="28191" xr:uid="{00000000-0005-0000-0000-00001F6E0000}"/>
    <cellStyle name="Normal 89 2 2 4 2" xfId="28192" xr:uid="{00000000-0005-0000-0000-0000206E0000}"/>
    <cellStyle name="Normal 89 2 2 5" xfId="28193" xr:uid="{00000000-0005-0000-0000-0000216E0000}"/>
    <cellStyle name="Normal 89 2 3" xfId="28194" xr:uid="{00000000-0005-0000-0000-0000226E0000}"/>
    <cellStyle name="Normal 89 2 3 2" xfId="28195" xr:uid="{00000000-0005-0000-0000-0000236E0000}"/>
    <cellStyle name="Normal 89 2 3 2 2" xfId="28196" xr:uid="{00000000-0005-0000-0000-0000246E0000}"/>
    <cellStyle name="Normal 89 2 3 2 2 2" xfId="28197" xr:uid="{00000000-0005-0000-0000-0000256E0000}"/>
    <cellStyle name="Normal 89 2 3 2 3" xfId="28198" xr:uid="{00000000-0005-0000-0000-0000266E0000}"/>
    <cellStyle name="Normal 89 2 3 2 3 2" xfId="28199" xr:uid="{00000000-0005-0000-0000-0000276E0000}"/>
    <cellStyle name="Normal 89 2 3 2 4" xfId="28200" xr:uid="{00000000-0005-0000-0000-0000286E0000}"/>
    <cellStyle name="Normal 89 2 3 3" xfId="28201" xr:uid="{00000000-0005-0000-0000-0000296E0000}"/>
    <cellStyle name="Normal 89 2 3 3 2" xfId="28202" xr:uid="{00000000-0005-0000-0000-00002A6E0000}"/>
    <cellStyle name="Normal 89 2 3 4" xfId="28203" xr:uid="{00000000-0005-0000-0000-00002B6E0000}"/>
    <cellStyle name="Normal 89 2 3 4 2" xfId="28204" xr:uid="{00000000-0005-0000-0000-00002C6E0000}"/>
    <cellStyle name="Normal 89 2 3 5" xfId="28205" xr:uid="{00000000-0005-0000-0000-00002D6E0000}"/>
    <cellStyle name="Normal 89 2 4" xfId="28206" xr:uid="{00000000-0005-0000-0000-00002E6E0000}"/>
    <cellStyle name="Normal 89 2 4 2" xfId="28207" xr:uid="{00000000-0005-0000-0000-00002F6E0000}"/>
    <cellStyle name="Normal 89 2 4 2 2" xfId="28208" xr:uid="{00000000-0005-0000-0000-0000306E0000}"/>
    <cellStyle name="Normal 89 2 4 3" xfId="28209" xr:uid="{00000000-0005-0000-0000-0000316E0000}"/>
    <cellStyle name="Normal 89 2 4 3 2" xfId="28210" xr:uid="{00000000-0005-0000-0000-0000326E0000}"/>
    <cellStyle name="Normal 89 2 4 4" xfId="28211" xr:uid="{00000000-0005-0000-0000-0000336E0000}"/>
    <cellStyle name="Normal 89 2 5" xfId="28212" xr:uid="{00000000-0005-0000-0000-0000346E0000}"/>
    <cellStyle name="Normal 89 2 5 2" xfId="28213" xr:uid="{00000000-0005-0000-0000-0000356E0000}"/>
    <cellStyle name="Normal 89 2 6" xfId="28214" xr:uid="{00000000-0005-0000-0000-0000366E0000}"/>
    <cellStyle name="Normal 89 2 6 2" xfId="28215" xr:uid="{00000000-0005-0000-0000-0000376E0000}"/>
    <cellStyle name="Normal 89 2 7" xfId="28216" xr:uid="{00000000-0005-0000-0000-0000386E0000}"/>
    <cellStyle name="Normal 89 2 7 2" xfId="28217" xr:uid="{00000000-0005-0000-0000-0000396E0000}"/>
    <cellStyle name="Normal 89 2 8" xfId="28218" xr:uid="{00000000-0005-0000-0000-00003A6E0000}"/>
    <cellStyle name="Normal 89 2 9" xfId="28219" xr:uid="{00000000-0005-0000-0000-00003B6E0000}"/>
    <cellStyle name="Normal 89 3" xfId="28220" xr:uid="{00000000-0005-0000-0000-00003C6E0000}"/>
    <cellStyle name="Normal 89 3 2" xfId="28221" xr:uid="{00000000-0005-0000-0000-00003D6E0000}"/>
    <cellStyle name="Normal 89 3 2 2" xfId="28222" xr:uid="{00000000-0005-0000-0000-00003E6E0000}"/>
    <cellStyle name="Normal 89 3 2 2 2" xfId="28223" xr:uid="{00000000-0005-0000-0000-00003F6E0000}"/>
    <cellStyle name="Normal 89 3 2 3" xfId="28224" xr:uid="{00000000-0005-0000-0000-0000406E0000}"/>
    <cellStyle name="Normal 89 3 2 3 2" xfId="28225" xr:uid="{00000000-0005-0000-0000-0000416E0000}"/>
    <cellStyle name="Normal 89 3 2 4" xfId="28226" xr:uid="{00000000-0005-0000-0000-0000426E0000}"/>
    <cellStyle name="Normal 89 3 3" xfId="28227" xr:uid="{00000000-0005-0000-0000-0000436E0000}"/>
    <cellStyle name="Normal 89 3 3 2" xfId="28228" xr:uid="{00000000-0005-0000-0000-0000446E0000}"/>
    <cellStyle name="Normal 89 3 4" xfId="28229" xr:uid="{00000000-0005-0000-0000-0000456E0000}"/>
    <cellStyle name="Normal 89 3 4 2" xfId="28230" xr:uid="{00000000-0005-0000-0000-0000466E0000}"/>
    <cellStyle name="Normal 89 3 5" xfId="28231" xr:uid="{00000000-0005-0000-0000-0000476E0000}"/>
    <cellStyle name="Normal 89 4" xfId="28232" xr:uid="{00000000-0005-0000-0000-0000486E0000}"/>
    <cellStyle name="Normal 89 4 2" xfId="28233" xr:uid="{00000000-0005-0000-0000-0000496E0000}"/>
    <cellStyle name="Normal 89 4 2 2" xfId="28234" xr:uid="{00000000-0005-0000-0000-00004A6E0000}"/>
    <cellStyle name="Normal 89 4 2 2 2" xfId="28235" xr:uid="{00000000-0005-0000-0000-00004B6E0000}"/>
    <cellStyle name="Normal 89 4 2 3" xfId="28236" xr:uid="{00000000-0005-0000-0000-00004C6E0000}"/>
    <cellStyle name="Normal 89 4 2 3 2" xfId="28237" xr:uid="{00000000-0005-0000-0000-00004D6E0000}"/>
    <cellStyle name="Normal 89 4 2 4" xfId="28238" xr:uid="{00000000-0005-0000-0000-00004E6E0000}"/>
    <cellStyle name="Normal 89 4 3" xfId="28239" xr:uid="{00000000-0005-0000-0000-00004F6E0000}"/>
    <cellStyle name="Normal 89 4 3 2" xfId="28240" xr:uid="{00000000-0005-0000-0000-0000506E0000}"/>
    <cellStyle name="Normal 89 4 4" xfId="28241" xr:uid="{00000000-0005-0000-0000-0000516E0000}"/>
    <cellStyle name="Normal 89 4 4 2" xfId="28242" xr:uid="{00000000-0005-0000-0000-0000526E0000}"/>
    <cellStyle name="Normal 89 4 5" xfId="28243" xr:uid="{00000000-0005-0000-0000-0000536E0000}"/>
    <cellStyle name="Normal 89 5" xfId="28244" xr:uid="{00000000-0005-0000-0000-0000546E0000}"/>
    <cellStyle name="Normal 89 5 2" xfId="28245" xr:uid="{00000000-0005-0000-0000-0000556E0000}"/>
    <cellStyle name="Normal 89 5 2 2" xfId="28246" xr:uid="{00000000-0005-0000-0000-0000566E0000}"/>
    <cellStyle name="Normal 89 5 3" xfId="28247" xr:uid="{00000000-0005-0000-0000-0000576E0000}"/>
    <cellStyle name="Normal 89 5 3 2" xfId="28248" xr:uid="{00000000-0005-0000-0000-0000586E0000}"/>
    <cellStyle name="Normal 89 5 4" xfId="28249" xr:uid="{00000000-0005-0000-0000-0000596E0000}"/>
    <cellStyle name="Normal 89 6" xfId="28250" xr:uid="{00000000-0005-0000-0000-00005A6E0000}"/>
    <cellStyle name="Normal 89 6 2" xfId="28251" xr:uid="{00000000-0005-0000-0000-00005B6E0000}"/>
    <cellStyle name="Normal 89 7" xfId="28252" xr:uid="{00000000-0005-0000-0000-00005C6E0000}"/>
    <cellStyle name="Normal 89 7 2" xfId="28253" xr:uid="{00000000-0005-0000-0000-00005D6E0000}"/>
    <cellStyle name="Normal 89 8" xfId="28254" xr:uid="{00000000-0005-0000-0000-00005E6E0000}"/>
    <cellStyle name="Normal 89 8 2" xfId="28255" xr:uid="{00000000-0005-0000-0000-00005F6E0000}"/>
    <cellStyle name="Normal 89 9" xfId="28256" xr:uid="{00000000-0005-0000-0000-0000606E0000}"/>
    <cellStyle name="Normal 9" xfId="4" xr:uid="{00000000-0005-0000-0000-0000616E0000}"/>
    <cellStyle name="Normal 9 10" xfId="28257" xr:uid="{00000000-0005-0000-0000-0000626E0000}"/>
    <cellStyle name="Normal 9 11" xfId="28258" xr:uid="{00000000-0005-0000-0000-0000636E0000}"/>
    <cellStyle name="Normal 9 12" xfId="28259" xr:uid="{00000000-0005-0000-0000-0000646E0000}"/>
    <cellStyle name="Normal 9 12 2" xfId="28260" xr:uid="{00000000-0005-0000-0000-0000656E0000}"/>
    <cellStyle name="Normal 9 12 2 2" xfId="28261" xr:uid="{00000000-0005-0000-0000-0000666E0000}"/>
    <cellStyle name="Normal 9 12 3" xfId="28262" xr:uid="{00000000-0005-0000-0000-0000676E0000}"/>
    <cellStyle name="Normal 9 13" xfId="28263" xr:uid="{00000000-0005-0000-0000-0000686E0000}"/>
    <cellStyle name="Normal 9 13 2" xfId="28264" xr:uid="{00000000-0005-0000-0000-0000696E0000}"/>
    <cellStyle name="Normal 9 14" xfId="28265" xr:uid="{00000000-0005-0000-0000-00006A6E0000}"/>
    <cellStyle name="Normal 9 14 2" xfId="28266" xr:uid="{00000000-0005-0000-0000-00006B6E0000}"/>
    <cellStyle name="Normal 9 15" xfId="28267" xr:uid="{00000000-0005-0000-0000-00006C6E0000}"/>
    <cellStyle name="Normal 9 16" xfId="28268" xr:uid="{00000000-0005-0000-0000-00006D6E0000}"/>
    <cellStyle name="Normal 9 2" xfId="28269" xr:uid="{00000000-0005-0000-0000-00006E6E0000}"/>
    <cellStyle name="Normal 9 2 10" xfId="28270" xr:uid="{00000000-0005-0000-0000-00006F6E0000}"/>
    <cellStyle name="Normal 9 2 11" xfId="28271" xr:uid="{00000000-0005-0000-0000-0000706E0000}"/>
    <cellStyle name="Normal 9 2 11 2" xfId="28272" xr:uid="{00000000-0005-0000-0000-0000716E0000}"/>
    <cellStyle name="Normal 9 2 11 2 2" xfId="28273" xr:uid="{00000000-0005-0000-0000-0000726E0000}"/>
    <cellStyle name="Normal 9 2 11 3" xfId="28274" xr:uid="{00000000-0005-0000-0000-0000736E0000}"/>
    <cellStyle name="Normal 9 2 12" xfId="28275" xr:uid="{00000000-0005-0000-0000-0000746E0000}"/>
    <cellStyle name="Normal 9 2 12 2" xfId="28276" xr:uid="{00000000-0005-0000-0000-0000756E0000}"/>
    <cellStyle name="Normal 9 2 13" xfId="28277" xr:uid="{00000000-0005-0000-0000-0000766E0000}"/>
    <cellStyle name="Normal 9 2 13 2" xfId="28278" xr:uid="{00000000-0005-0000-0000-0000776E0000}"/>
    <cellStyle name="Normal 9 2 14" xfId="28279" xr:uid="{00000000-0005-0000-0000-0000786E0000}"/>
    <cellStyle name="Normal 9 2 15" xfId="28280" xr:uid="{00000000-0005-0000-0000-0000796E0000}"/>
    <cellStyle name="Normal 9 2 2" xfId="28281" xr:uid="{00000000-0005-0000-0000-00007A6E0000}"/>
    <cellStyle name="Normal 9 2 2 10" xfId="28282" xr:uid="{00000000-0005-0000-0000-00007B6E0000}"/>
    <cellStyle name="Normal 9 2 2 10 2" xfId="28283" xr:uid="{00000000-0005-0000-0000-00007C6E0000}"/>
    <cellStyle name="Normal 9 2 2 11" xfId="28284" xr:uid="{00000000-0005-0000-0000-00007D6E0000}"/>
    <cellStyle name="Normal 9 2 2 11 2" xfId="28285" xr:uid="{00000000-0005-0000-0000-00007E6E0000}"/>
    <cellStyle name="Normal 9 2 2 12" xfId="28286" xr:uid="{00000000-0005-0000-0000-00007F6E0000}"/>
    <cellStyle name="Normal 9 2 2 12 2" xfId="28287" xr:uid="{00000000-0005-0000-0000-0000806E0000}"/>
    <cellStyle name="Normal 9 2 2 2" xfId="28288" xr:uid="{00000000-0005-0000-0000-0000816E0000}"/>
    <cellStyle name="Normal 9 2 2 2 2" xfId="28289" xr:uid="{00000000-0005-0000-0000-0000826E0000}"/>
    <cellStyle name="Normal 9 2 2 2 2 2" xfId="28290" xr:uid="{00000000-0005-0000-0000-0000836E0000}"/>
    <cellStyle name="Normal 9 2 2 2 2 2 2" xfId="28291" xr:uid="{00000000-0005-0000-0000-0000846E0000}"/>
    <cellStyle name="Normal 9 2 2 2 2 2 2 2" xfId="28292" xr:uid="{00000000-0005-0000-0000-0000856E0000}"/>
    <cellStyle name="Normal 9 2 2 2 2 2 3" xfId="28293" xr:uid="{00000000-0005-0000-0000-0000866E0000}"/>
    <cellStyle name="Normal 9 2 2 2 2 2 3 2" xfId="28294" xr:uid="{00000000-0005-0000-0000-0000876E0000}"/>
    <cellStyle name="Normal 9 2 2 2 2 2 4" xfId="28295" xr:uid="{00000000-0005-0000-0000-0000886E0000}"/>
    <cellStyle name="Normal 9 2 2 2 2 3" xfId="28296" xr:uid="{00000000-0005-0000-0000-0000896E0000}"/>
    <cellStyle name="Normal 9 2 2 2 2 3 2" xfId="28297" xr:uid="{00000000-0005-0000-0000-00008A6E0000}"/>
    <cellStyle name="Normal 9 2 2 2 2 3 2 2" xfId="28298" xr:uid="{00000000-0005-0000-0000-00008B6E0000}"/>
    <cellStyle name="Normal 9 2 2 2 2 3 3" xfId="28299" xr:uid="{00000000-0005-0000-0000-00008C6E0000}"/>
    <cellStyle name="Normal 9 2 2 2 2 3 3 2" xfId="28300" xr:uid="{00000000-0005-0000-0000-00008D6E0000}"/>
    <cellStyle name="Normal 9 2 2 2 2 3 4" xfId="28301" xr:uid="{00000000-0005-0000-0000-00008E6E0000}"/>
    <cellStyle name="Normal 9 2 2 2 2 4" xfId="28302" xr:uid="{00000000-0005-0000-0000-00008F6E0000}"/>
    <cellStyle name="Normal 9 2 2 2 2 4 2" xfId="28303" xr:uid="{00000000-0005-0000-0000-0000906E0000}"/>
    <cellStyle name="Normal 9 2 2 2 2 4 2 2" xfId="28304" xr:uid="{00000000-0005-0000-0000-0000916E0000}"/>
    <cellStyle name="Normal 9 2 2 2 2 4 3" xfId="28305" xr:uid="{00000000-0005-0000-0000-0000926E0000}"/>
    <cellStyle name="Normal 9 2 2 2 2 4 3 2" xfId="28306" xr:uid="{00000000-0005-0000-0000-0000936E0000}"/>
    <cellStyle name="Normal 9 2 2 2 2 4 4" xfId="28307" xr:uid="{00000000-0005-0000-0000-0000946E0000}"/>
    <cellStyle name="Normal 9 2 2 2 3" xfId="28308" xr:uid="{00000000-0005-0000-0000-0000956E0000}"/>
    <cellStyle name="Normal 9 2 2 2 3 2" xfId="28309" xr:uid="{00000000-0005-0000-0000-0000966E0000}"/>
    <cellStyle name="Normal 9 2 2 2 3 2 2" xfId="28310" xr:uid="{00000000-0005-0000-0000-0000976E0000}"/>
    <cellStyle name="Normal 9 2 2 2 3 3" xfId="28311" xr:uid="{00000000-0005-0000-0000-0000986E0000}"/>
    <cellStyle name="Normal 9 2 2 2 3 3 2" xfId="28312" xr:uid="{00000000-0005-0000-0000-0000996E0000}"/>
    <cellStyle name="Normal 9 2 2 2 3 4" xfId="28313" xr:uid="{00000000-0005-0000-0000-00009A6E0000}"/>
    <cellStyle name="Normal 9 2 2 2 4" xfId="28314" xr:uid="{00000000-0005-0000-0000-00009B6E0000}"/>
    <cellStyle name="Normal 9 2 2 2 4 2" xfId="28315" xr:uid="{00000000-0005-0000-0000-00009C6E0000}"/>
    <cellStyle name="Normal 9 2 2 2 4 2 2" xfId="28316" xr:uid="{00000000-0005-0000-0000-00009D6E0000}"/>
    <cellStyle name="Normal 9 2 2 2 4 3" xfId="28317" xr:uid="{00000000-0005-0000-0000-00009E6E0000}"/>
    <cellStyle name="Normal 9 2 2 2 4 3 2" xfId="28318" xr:uid="{00000000-0005-0000-0000-00009F6E0000}"/>
    <cellStyle name="Normal 9 2 2 2 4 4" xfId="28319" xr:uid="{00000000-0005-0000-0000-0000A06E0000}"/>
    <cellStyle name="Normal 9 2 2 2 5" xfId="28320" xr:uid="{00000000-0005-0000-0000-0000A16E0000}"/>
    <cellStyle name="Normal 9 2 2 2 6" xfId="28321" xr:uid="{00000000-0005-0000-0000-0000A26E0000}"/>
    <cellStyle name="Normal 9 2 2 2 6 2" xfId="28322" xr:uid="{00000000-0005-0000-0000-0000A36E0000}"/>
    <cellStyle name="Normal 9 2 2 2 7" xfId="28323" xr:uid="{00000000-0005-0000-0000-0000A46E0000}"/>
    <cellStyle name="Normal 9 2 2 2 7 2" xfId="28324" xr:uid="{00000000-0005-0000-0000-0000A56E0000}"/>
    <cellStyle name="Normal 9 2 2 2 8" xfId="28325" xr:uid="{00000000-0005-0000-0000-0000A66E0000}"/>
    <cellStyle name="Normal 9 2 2 2 8 2" xfId="28326" xr:uid="{00000000-0005-0000-0000-0000A76E0000}"/>
    <cellStyle name="Normal 9 2 2 2_Active vs. Retiree" xfId="28327" xr:uid="{00000000-0005-0000-0000-0000A86E0000}"/>
    <cellStyle name="Normal 9 2 2 3" xfId="28328" xr:uid="{00000000-0005-0000-0000-0000A96E0000}"/>
    <cellStyle name="Normal 9 2 2 3 2" xfId="28329" xr:uid="{00000000-0005-0000-0000-0000AA6E0000}"/>
    <cellStyle name="Normal 9 2 2 3 2 2" xfId="28330" xr:uid="{00000000-0005-0000-0000-0000AB6E0000}"/>
    <cellStyle name="Normal 9 2 2 3 2 2 2" xfId="28331" xr:uid="{00000000-0005-0000-0000-0000AC6E0000}"/>
    <cellStyle name="Normal 9 2 2 3 2 3" xfId="28332" xr:uid="{00000000-0005-0000-0000-0000AD6E0000}"/>
    <cellStyle name="Normal 9 2 2 3 2 3 2" xfId="28333" xr:uid="{00000000-0005-0000-0000-0000AE6E0000}"/>
    <cellStyle name="Normal 9 2 2 3 2 4" xfId="28334" xr:uid="{00000000-0005-0000-0000-0000AF6E0000}"/>
    <cellStyle name="Normal 9 2 2 3 3" xfId="28335" xr:uid="{00000000-0005-0000-0000-0000B06E0000}"/>
    <cellStyle name="Normal 9 2 2 3 3 2" xfId="28336" xr:uid="{00000000-0005-0000-0000-0000B16E0000}"/>
    <cellStyle name="Normal 9 2 2 3 3 2 2" xfId="28337" xr:uid="{00000000-0005-0000-0000-0000B26E0000}"/>
    <cellStyle name="Normal 9 2 2 3 3 3" xfId="28338" xr:uid="{00000000-0005-0000-0000-0000B36E0000}"/>
    <cellStyle name="Normal 9 2 2 3 3 3 2" xfId="28339" xr:uid="{00000000-0005-0000-0000-0000B46E0000}"/>
    <cellStyle name="Normal 9 2 2 3 3 4" xfId="28340" xr:uid="{00000000-0005-0000-0000-0000B56E0000}"/>
    <cellStyle name="Normal 9 2 2 3 4" xfId="28341" xr:uid="{00000000-0005-0000-0000-0000B66E0000}"/>
    <cellStyle name="Normal 9 2 2 3 4 2" xfId="28342" xr:uid="{00000000-0005-0000-0000-0000B76E0000}"/>
    <cellStyle name="Normal 9 2 2 3 4 2 2" xfId="28343" xr:uid="{00000000-0005-0000-0000-0000B86E0000}"/>
    <cellStyle name="Normal 9 2 2 3 4 3" xfId="28344" xr:uid="{00000000-0005-0000-0000-0000B96E0000}"/>
    <cellStyle name="Normal 9 2 2 3 4 3 2" xfId="28345" xr:uid="{00000000-0005-0000-0000-0000BA6E0000}"/>
    <cellStyle name="Normal 9 2 2 3 4 4" xfId="28346" xr:uid="{00000000-0005-0000-0000-0000BB6E0000}"/>
    <cellStyle name="Normal 9 2 2 4" xfId="28347" xr:uid="{00000000-0005-0000-0000-0000BC6E0000}"/>
    <cellStyle name="Normal 9 2 2 4 2" xfId="28348" xr:uid="{00000000-0005-0000-0000-0000BD6E0000}"/>
    <cellStyle name="Normal 9 2 2 4 2 2" xfId="28349" xr:uid="{00000000-0005-0000-0000-0000BE6E0000}"/>
    <cellStyle name="Normal 9 2 2 4 3" xfId="28350" xr:uid="{00000000-0005-0000-0000-0000BF6E0000}"/>
    <cellStyle name="Normal 9 2 2 4 3 2" xfId="28351" xr:uid="{00000000-0005-0000-0000-0000C06E0000}"/>
    <cellStyle name="Normal 9 2 2 4 4" xfId="28352" xr:uid="{00000000-0005-0000-0000-0000C16E0000}"/>
    <cellStyle name="Normal 9 2 2 5" xfId="28353" xr:uid="{00000000-0005-0000-0000-0000C26E0000}"/>
    <cellStyle name="Normal 9 2 2 5 2" xfId="28354" xr:uid="{00000000-0005-0000-0000-0000C36E0000}"/>
    <cellStyle name="Normal 9 2 2 5 2 2" xfId="28355" xr:uid="{00000000-0005-0000-0000-0000C46E0000}"/>
    <cellStyle name="Normal 9 2 2 5 3" xfId="28356" xr:uid="{00000000-0005-0000-0000-0000C56E0000}"/>
    <cellStyle name="Normal 9 2 2 5 3 2" xfId="28357" xr:uid="{00000000-0005-0000-0000-0000C66E0000}"/>
    <cellStyle name="Normal 9 2 2 5 4" xfId="28358" xr:uid="{00000000-0005-0000-0000-0000C76E0000}"/>
    <cellStyle name="Normal 9 2 2 6" xfId="28359" xr:uid="{00000000-0005-0000-0000-0000C86E0000}"/>
    <cellStyle name="Normal 9 2 2 7" xfId="28360" xr:uid="{00000000-0005-0000-0000-0000C96E0000}"/>
    <cellStyle name="Normal 9 2 2 8" xfId="28361" xr:uid="{00000000-0005-0000-0000-0000CA6E0000}"/>
    <cellStyle name="Normal 9 2 2 9" xfId="28362" xr:uid="{00000000-0005-0000-0000-0000CB6E0000}"/>
    <cellStyle name="Normal 9 2 2_Active vs. Retiree" xfId="28363" xr:uid="{00000000-0005-0000-0000-0000CC6E0000}"/>
    <cellStyle name="Normal 9 2 3" xfId="28364" xr:uid="{00000000-0005-0000-0000-0000CD6E0000}"/>
    <cellStyle name="Normal 9 2 3 2" xfId="28365" xr:uid="{00000000-0005-0000-0000-0000CE6E0000}"/>
    <cellStyle name="Normal 9 2 3 2 2" xfId="28366" xr:uid="{00000000-0005-0000-0000-0000CF6E0000}"/>
    <cellStyle name="Normal 9 2 3 2 2 2" xfId="28367" xr:uid="{00000000-0005-0000-0000-0000D06E0000}"/>
    <cellStyle name="Normal 9 2 3 2 2 2 2" xfId="28368" xr:uid="{00000000-0005-0000-0000-0000D16E0000}"/>
    <cellStyle name="Normal 9 2 3 2 2 3" xfId="28369" xr:uid="{00000000-0005-0000-0000-0000D26E0000}"/>
    <cellStyle name="Normal 9 2 3 2 2 3 2" xfId="28370" xr:uid="{00000000-0005-0000-0000-0000D36E0000}"/>
    <cellStyle name="Normal 9 2 3 2 2 4" xfId="28371" xr:uid="{00000000-0005-0000-0000-0000D46E0000}"/>
    <cellStyle name="Normal 9 2 3 2 3" xfId="28372" xr:uid="{00000000-0005-0000-0000-0000D56E0000}"/>
    <cellStyle name="Normal 9 2 3 2 3 2" xfId="28373" xr:uid="{00000000-0005-0000-0000-0000D66E0000}"/>
    <cellStyle name="Normal 9 2 3 2 3 2 2" xfId="28374" xr:uid="{00000000-0005-0000-0000-0000D76E0000}"/>
    <cellStyle name="Normal 9 2 3 2 3 3" xfId="28375" xr:uid="{00000000-0005-0000-0000-0000D86E0000}"/>
    <cellStyle name="Normal 9 2 3 2 3 3 2" xfId="28376" xr:uid="{00000000-0005-0000-0000-0000D96E0000}"/>
    <cellStyle name="Normal 9 2 3 2 3 4" xfId="28377" xr:uid="{00000000-0005-0000-0000-0000DA6E0000}"/>
    <cellStyle name="Normal 9 2 3 2 4" xfId="28378" xr:uid="{00000000-0005-0000-0000-0000DB6E0000}"/>
    <cellStyle name="Normal 9 2 3 2 4 2" xfId="28379" xr:uid="{00000000-0005-0000-0000-0000DC6E0000}"/>
    <cellStyle name="Normal 9 2 3 2 4 2 2" xfId="28380" xr:uid="{00000000-0005-0000-0000-0000DD6E0000}"/>
    <cellStyle name="Normal 9 2 3 2 4 3" xfId="28381" xr:uid="{00000000-0005-0000-0000-0000DE6E0000}"/>
    <cellStyle name="Normal 9 2 3 2 4 3 2" xfId="28382" xr:uid="{00000000-0005-0000-0000-0000DF6E0000}"/>
    <cellStyle name="Normal 9 2 3 2 4 4" xfId="28383" xr:uid="{00000000-0005-0000-0000-0000E06E0000}"/>
    <cellStyle name="Normal 9 2 3 3" xfId="28384" xr:uid="{00000000-0005-0000-0000-0000E16E0000}"/>
    <cellStyle name="Normal 9 2 3 3 2" xfId="28385" xr:uid="{00000000-0005-0000-0000-0000E26E0000}"/>
    <cellStyle name="Normal 9 2 3 3 2 2" xfId="28386" xr:uid="{00000000-0005-0000-0000-0000E36E0000}"/>
    <cellStyle name="Normal 9 2 3 3 3" xfId="28387" xr:uid="{00000000-0005-0000-0000-0000E46E0000}"/>
    <cellStyle name="Normal 9 2 3 3 3 2" xfId="28388" xr:uid="{00000000-0005-0000-0000-0000E56E0000}"/>
    <cellStyle name="Normal 9 2 3 3 4" xfId="28389" xr:uid="{00000000-0005-0000-0000-0000E66E0000}"/>
    <cellStyle name="Normal 9 2 3 4" xfId="28390" xr:uid="{00000000-0005-0000-0000-0000E76E0000}"/>
    <cellStyle name="Normal 9 2 3 4 2" xfId="28391" xr:uid="{00000000-0005-0000-0000-0000E86E0000}"/>
    <cellStyle name="Normal 9 2 3 4 2 2" xfId="28392" xr:uid="{00000000-0005-0000-0000-0000E96E0000}"/>
    <cellStyle name="Normal 9 2 3 4 3" xfId="28393" xr:uid="{00000000-0005-0000-0000-0000EA6E0000}"/>
    <cellStyle name="Normal 9 2 3 4 3 2" xfId="28394" xr:uid="{00000000-0005-0000-0000-0000EB6E0000}"/>
    <cellStyle name="Normal 9 2 3 4 4" xfId="28395" xr:uid="{00000000-0005-0000-0000-0000EC6E0000}"/>
    <cellStyle name="Normal 9 2 3 5" xfId="28396" xr:uid="{00000000-0005-0000-0000-0000ED6E0000}"/>
    <cellStyle name="Normal 9 2 3 6" xfId="28397" xr:uid="{00000000-0005-0000-0000-0000EE6E0000}"/>
    <cellStyle name="Normal 9 2 3 6 2" xfId="28398" xr:uid="{00000000-0005-0000-0000-0000EF6E0000}"/>
    <cellStyle name="Normal 9 2 3 7" xfId="28399" xr:uid="{00000000-0005-0000-0000-0000F06E0000}"/>
    <cellStyle name="Normal 9 2 3 7 2" xfId="28400" xr:uid="{00000000-0005-0000-0000-0000F16E0000}"/>
    <cellStyle name="Normal 9 2 3 8" xfId="28401" xr:uid="{00000000-0005-0000-0000-0000F26E0000}"/>
    <cellStyle name="Normal 9 2 3 8 2" xfId="28402" xr:uid="{00000000-0005-0000-0000-0000F36E0000}"/>
    <cellStyle name="Normal 9 2 3_Active vs. Retiree" xfId="28403" xr:uid="{00000000-0005-0000-0000-0000F46E0000}"/>
    <cellStyle name="Normal 9 2 4" xfId="28404" xr:uid="{00000000-0005-0000-0000-0000F56E0000}"/>
    <cellStyle name="Normal 9 2 4 2" xfId="28405" xr:uid="{00000000-0005-0000-0000-0000F66E0000}"/>
    <cellStyle name="Normal 9 2 4 2 2" xfId="28406" xr:uid="{00000000-0005-0000-0000-0000F76E0000}"/>
    <cellStyle name="Normal 9 2 4 2 2 2" xfId="28407" xr:uid="{00000000-0005-0000-0000-0000F86E0000}"/>
    <cellStyle name="Normal 9 2 4 2 2 2 2" xfId="28408" xr:uid="{00000000-0005-0000-0000-0000F96E0000}"/>
    <cellStyle name="Normal 9 2 4 2 2 3" xfId="28409" xr:uid="{00000000-0005-0000-0000-0000FA6E0000}"/>
    <cellStyle name="Normal 9 2 4 2 2 3 2" xfId="28410" xr:uid="{00000000-0005-0000-0000-0000FB6E0000}"/>
    <cellStyle name="Normal 9 2 4 2 2 4" xfId="28411" xr:uid="{00000000-0005-0000-0000-0000FC6E0000}"/>
    <cellStyle name="Normal 9 2 4 2 3" xfId="28412" xr:uid="{00000000-0005-0000-0000-0000FD6E0000}"/>
    <cellStyle name="Normal 9 2 4 2 3 2" xfId="28413" xr:uid="{00000000-0005-0000-0000-0000FE6E0000}"/>
    <cellStyle name="Normal 9 2 4 2 3 2 2" xfId="28414" xr:uid="{00000000-0005-0000-0000-0000FF6E0000}"/>
    <cellStyle name="Normal 9 2 4 2 3 3" xfId="28415" xr:uid="{00000000-0005-0000-0000-0000006F0000}"/>
    <cellStyle name="Normal 9 2 4 2 3 3 2" xfId="28416" xr:uid="{00000000-0005-0000-0000-0000016F0000}"/>
    <cellStyle name="Normal 9 2 4 2 3 4" xfId="28417" xr:uid="{00000000-0005-0000-0000-0000026F0000}"/>
    <cellStyle name="Normal 9 2 4 2 4" xfId="28418" xr:uid="{00000000-0005-0000-0000-0000036F0000}"/>
    <cellStyle name="Normal 9 2 4 2 4 2" xfId="28419" xr:uid="{00000000-0005-0000-0000-0000046F0000}"/>
    <cellStyle name="Normal 9 2 4 2 5" xfId="28420" xr:uid="{00000000-0005-0000-0000-0000056F0000}"/>
    <cellStyle name="Normal 9 2 4 2 5 2" xfId="28421" xr:uid="{00000000-0005-0000-0000-0000066F0000}"/>
    <cellStyle name="Normal 9 2 4 2 6" xfId="28422" xr:uid="{00000000-0005-0000-0000-0000076F0000}"/>
    <cellStyle name="Normal 9 2 4 3" xfId="28423" xr:uid="{00000000-0005-0000-0000-0000086F0000}"/>
    <cellStyle name="Normal 9 2 4 3 2" xfId="28424" xr:uid="{00000000-0005-0000-0000-0000096F0000}"/>
    <cellStyle name="Normal 9 2 4 3 2 2" xfId="28425" xr:uid="{00000000-0005-0000-0000-00000A6F0000}"/>
    <cellStyle name="Normal 9 2 4 3 3" xfId="28426" xr:uid="{00000000-0005-0000-0000-00000B6F0000}"/>
    <cellStyle name="Normal 9 2 4 3 3 2" xfId="28427" xr:uid="{00000000-0005-0000-0000-00000C6F0000}"/>
    <cellStyle name="Normal 9 2 4 3 4" xfId="28428" xr:uid="{00000000-0005-0000-0000-00000D6F0000}"/>
    <cellStyle name="Normal 9 2 4 4" xfId="28429" xr:uid="{00000000-0005-0000-0000-00000E6F0000}"/>
    <cellStyle name="Normal 9 2 4 4 2" xfId="28430" xr:uid="{00000000-0005-0000-0000-00000F6F0000}"/>
    <cellStyle name="Normal 9 2 4 4 2 2" xfId="28431" xr:uid="{00000000-0005-0000-0000-0000106F0000}"/>
    <cellStyle name="Normal 9 2 4 4 3" xfId="28432" xr:uid="{00000000-0005-0000-0000-0000116F0000}"/>
    <cellStyle name="Normal 9 2 4 4 3 2" xfId="28433" xr:uid="{00000000-0005-0000-0000-0000126F0000}"/>
    <cellStyle name="Normal 9 2 4 4 4" xfId="28434" xr:uid="{00000000-0005-0000-0000-0000136F0000}"/>
    <cellStyle name="Normal 9 2 4 5" xfId="28435" xr:uid="{00000000-0005-0000-0000-0000146F0000}"/>
    <cellStyle name="Normal 9 2 4 5 2" xfId="28436" xr:uid="{00000000-0005-0000-0000-0000156F0000}"/>
    <cellStyle name="Normal 9 2 4 6" xfId="28437" xr:uid="{00000000-0005-0000-0000-0000166F0000}"/>
    <cellStyle name="Normal 9 2 4 6 2" xfId="28438" xr:uid="{00000000-0005-0000-0000-0000176F0000}"/>
    <cellStyle name="Normal 9 2 4 7" xfId="28439" xr:uid="{00000000-0005-0000-0000-0000186F0000}"/>
    <cellStyle name="Normal 9 2 4 7 2" xfId="28440" xr:uid="{00000000-0005-0000-0000-0000196F0000}"/>
    <cellStyle name="Normal 9 2 4_Active vs. Retiree" xfId="28441" xr:uid="{00000000-0005-0000-0000-00001A6F0000}"/>
    <cellStyle name="Normal 9 2 5" xfId="28442" xr:uid="{00000000-0005-0000-0000-00001B6F0000}"/>
    <cellStyle name="Normal 9 2 5 2" xfId="28443" xr:uid="{00000000-0005-0000-0000-00001C6F0000}"/>
    <cellStyle name="Normal 9 2 5 2 2" xfId="28444" xr:uid="{00000000-0005-0000-0000-00001D6F0000}"/>
    <cellStyle name="Normal 9 2 5 2 2 2" xfId="28445" xr:uid="{00000000-0005-0000-0000-00001E6F0000}"/>
    <cellStyle name="Normal 9 2 5 2 3" xfId="28446" xr:uid="{00000000-0005-0000-0000-00001F6F0000}"/>
    <cellStyle name="Normal 9 2 5 2 3 2" xfId="28447" xr:uid="{00000000-0005-0000-0000-0000206F0000}"/>
    <cellStyle name="Normal 9 2 5 2 4" xfId="28448" xr:uid="{00000000-0005-0000-0000-0000216F0000}"/>
    <cellStyle name="Normal 9 2 5 3" xfId="28449" xr:uid="{00000000-0005-0000-0000-0000226F0000}"/>
    <cellStyle name="Normal 9 2 5 3 2" xfId="28450" xr:uid="{00000000-0005-0000-0000-0000236F0000}"/>
    <cellStyle name="Normal 9 2 5 3 2 2" xfId="28451" xr:uid="{00000000-0005-0000-0000-0000246F0000}"/>
    <cellStyle name="Normal 9 2 5 3 3" xfId="28452" xr:uid="{00000000-0005-0000-0000-0000256F0000}"/>
    <cellStyle name="Normal 9 2 5 3 3 2" xfId="28453" xr:uid="{00000000-0005-0000-0000-0000266F0000}"/>
    <cellStyle name="Normal 9 2 5 3 4" xfId="28454" xr:uid="{00000000-0005-0000-0000-0000276F0000}"/>
    <cellStyle name="Normal 9 2 5 4" xfId="28455" xr:uid="{00000000-0005-0000-0000-0000286F0000}"/>
    <cellStyle name="Normal 9 2 5 4 2" xfId="28456" xr:uid="{00000000-0005-0000-0000-0000296F0000}"/>
    <cellStyle name="Normal 9 2 5 5" xfId="28457" xr:uid="{00000000-0005-0000-0000-00002A6F0000}"/>
    <cellStyle name="Normal 9 2 5 5 2" xfId="28458" xr:uid="{00000000-0005-0000-0000-00002B6F0000}"/>
    <cellStyle name="Normal 9 2 5 6" xfId="28459" xr:uid="{00000000-0005-0000-0000-00002C6F0000}"/>
    <cellStyle name="Normal 9 2 6" xfId="28460" xr:uid="{00000000-0005-0000-0000-00002D6F0000}"/>
    <cellStyle name="Normal 9 2 6 2" xfId="28461" xr:uid="{00000000-0005-0000-0000-00002E6F0000}"/>
    <cellStyle name="Normal 9 2 6 2 2" xfId="28462" xr:uid="{00000000-0005-0000-0000-00002F6F0000}"/>
    <cellStyle name="Normal 9 2 6 2 2 2" xfId="28463" xr:uid="{00000000-0005-0000-0000-0000306F0000}"/>
    <cellStyle name="Normal 9 2 6 2 3" xfId="28464" xr:uid="{00000000-0005-0000-0000-0000316F0000}"/>
    <cellStyle name="Normal 9 2 6 2 3 2" xfId="28465" xr:uid="{00000000-0005-0000-0000-0000326F0000}"/>
    <cellStyle name="Normal 9 2 6 2 4" xfId="28466" xr:uid="{00000000-0005-0000-0000-0000336F0000}"/>
    <cellStyle name="Normal 9 2 6 3" xfId="28467" xr:uid="{00000000-0005-0000-0000-0000346F0000}"/>
    <cellStyle name="Normal 9 2 6 3 2" xfId="28468" xr:uid="{00000000-0005-0000-0000-0000356F0000}"/>
    <cellStyle name="Normal 9 2 6 3 2 2" xfId="28469" xr:uid="{00000000-0005-0000-0000-0000366F0000}"/>
    <cellStyle name="Normal 9 2 6 3 3" xfId="28470" xr:uid="{00000000-0005-0000-0000-0000376F0000}"/>
    <cellStyle name="Normal 9 2 6 3 3 2" xfId="28471" xr:uid="{00000000-0005-0000-0000-0000386F0000}"/>
    <cellStyle name="Normal 9 2 6 3 4" xfId="28472" xr:uid="{00000000-0005-0000-0000-0000396F0000}"/>
    <cellStyle name="Normal 9 2 6 4" xfId="28473" xr:uid="{00000000-0005-0000-0000-00003A6F0000}"/>
    <cellStyle name="Normal 9 2 6 4 2" xfId="28474" xr:uid="{00000000-0005-0000-0000-00003B6F0000}"/>
    <cellStyle name="Normal 9 2 6 5" xfId="28475" xr:uid="{00000000-0005-0000-0000-00003C6F0000}"/>
    <cellStyle name="Normal 9 2 6 5 2" xfId="28476" xr:uid="{00000000-0005-0000-0000-00003D6F0000}"/>
    <cellStyle name="Normal 9 2 6 6" xfId="28477" xr:uid="{00000000-0005-0000-0000-00003E6F0000}"/>
    <cellStyle name="Normal 9 2 7" xfId="28478" xr:uid="{00000000-0005-0000-0000-00003F6F0000}"/>
    <cellStyle name="Normal 9 2 7 2" xfId="28479" xr:uid="{00000000-0005-0000-0000-0000406F0000}"/>
    <cellStyle name="Normal 9 2 7 2 2" xfId="28480" xr:uid="{00000000-0005-0000-0000-0000416F0000}"/>
    <cellStyle name="Normal 9 2 7 2 2 2" xfId="28481" xr:uid="{00000000-0005-0000-0000-0000426F0000}"/>
    <cellStyle name="Normal 9 2 7 2 3" xfId="28482" xr:uid="{00000000-0005-0000-0000-0000436F0000}"/>
    <cellStyle name="Normal 9 2 7 2 3 2" xfId="28483" xr:uid="{00000000-0005-0000-0000-0000446F0000}"/>
    <cellStyle name="Normal 9 2 7 2 4" xfId="28484" xr:uid="{00000000-0005-0000-0000-0000456F0000}"/>
    <cellStyle name="Normal 9 2 8" xfId="28485" xr:uid="{00000000-0005-0000-0000-0000466F0000}"/>
    <cellStyle name="Normal 9 2 8 2" xfId="28486" xr:uid="{00000000-0005-0000-0000-0000476F0000}"/>
    <cellStyle name="Normal 9 2 8 2 2" xfId="28487" xr:uid="{00000000-0005-0000-0000-0000486F0000}"/>
    <cellStyle name="Normal 9 2 8 3" xfId="28488" xr:uid="{00000000-0005-0000-0000-0000496F0000}"/>
    <cellStyle name="Normal 9 2 8 3 2" xfId="28489" xr:uid="{00000000-0005-0000-0000-00004A6F0000}"/>
    <cellStyle name="Normal 9 2 8 4" xfId="28490" xr:uid="{00000000-0005-0000-0000-00004B6F0000}"/>
    <cellStyle name="Normal 9 2 9" xfId="28491" xr:uid="{00000000-0005-0000-0000-00004C6F0000}"/>
    <cellStyle name="Normal 9 2_Active vs. Retiree" xfId="28492" xr:uid="{00000000-0005-0000-0000-00004D6F0000}"/>
    <cellStyle name="Normal 9 3" xfId="28493" xr:uid="{00000000-0005-0000-0000-00004E6F0000}"/>
    <cellStyle name="Normal 9 3 2" xfId="28494" xr:uid="{00000000-0005-0000-0000-00004F6F0000}"/>
    <cellStyle name="Normal 9 3 2 2" xfId="28495" xr:uid="{00000000-0005-0000-0000-0000506F0000}"/>
    <cellStyle name="Normal 9 3 2 2 2" xfId="28496" xr:uid="{00000000-0005-0000-0000-0000516F0000}"/>
    <cellStyle name="Normal 9 3 2 2 2 2" xfId="28497" xr:uid="{00000000-0005-0000-0000-0000526F0000}"/>
    <cellStyle name="Normal 9 3 2 2 2 2 2" xfId="28498" xr:uid="{00000000-0005-0000-0000-0000536F0000}"/>
    <cellStyle name="Normal 9 3 2 2 2 3" xfId="28499" xr:uid="{00000000-0005-0000-0000-0000546F0000}"/>
    <cellStyle name="Normal 9 3 2 2 2 3 2" xfId="28500" xr:uid="{00000000-0005-0000-0000-0000556F0000}"/>
    <cellStyle name="Normal 9 3 2 2 2 4" xfId="28501" xr:uid="{00000000-0005-0000-0000-0000566F0000}"/>
    <cellStyle name="Normal 9 3 2 2 3" xfId="28502" xr:uid="{00000000-0005-0000-0000-0000576F0000}"/>
    <cellStyle name="Normal 9 3 2 2 3 2" xfId="28503" xr:uid="{00000000-0005-0000-0000-0000586F0000}"/>
    <cellStyle name="Normal 9 3 2 2 4" xfId="28504" xr:uid="{00000000-0005-0000-0000-0000596F0000}"/>
    <cellStyle name="Normal 9 3 2 2 4 2" xfId="28505" xr:uid="{00000000-0005-0000-0000-00005A6F0000}"/>
    <cellStyle name="Normal 9 3 2 2 5" xfId="28506" xr:uid="{00000000-0005-0000-0000-00005B6F0000}"/>
    <cellStyle name="Normal 9 3 2 3" xfId="28507" xr:uid="{00000000-0005-0000-0000-00005C6F0000}"/>
    <cellStyle name="Normal 9 3 2 3 2" xfId="28508" xr:uid="{00000000-0005-0000-0000-00005D6F0000}"/>
    <cellStyle name="Normal 9 3 2 3 2 2" xfId="28509" xr:uid="{00000000-0005-0000-0000-00005E6F0000}"/>
    <cellStyle name="Normal 9 3 2 3 2 2 2" xfId="28510" xr:uid="{00000000-0005-0000-0000-00005F6F0000}"/>
    <cellStyle name="Normal 9 3 2 3 2 3" xfId="28511" xr:uid="{00000000-0005-0000-0000-0000606F0000}"/>
    <cellStyle name="Normal 9 3 2 3 2 3 2" xfId="28512" xr:uid="{00000000-0005-0000-0000-0000616F0000}"/>
    <cellStyle name="Normal 9 3 2 3 2 4" xfId="28513" xr:uid="{00000000-0005-0000-0000-0000626F0000}"/>
    <cellStyle name="Normal 9 3 2 3 3" xfId="28514" xr:uid="{00000000-0005-0000-0000-0000636F0000}"/>
    <cellStyle name="Normal 9 3 2 3 3 2" xfId="28515" xr:uid="{00000000-0005-0000-0000-0000646F0000}"/>
    <cellStyle name="Normal 9 3 2 3 4" xfId="28516" xr:uid="{00000000-0005-0000-0000-0000656F0000}"/>
    <cellStyle name="Normal 9 3 2 3 4 2" xfId="28517" xr:uid="{00000000-0005-0000-0000-0000666F0000}"/>
    <cellStyle name="Normal 9 3 2 3 5" xfId="28518" xr:uid="{00000000-0005-0000-0000-0000676F0000}"/>
    <cellStyle name="Normal 9 3 2 4" xfId="28519" xr:uid="{00000000-0005-0000-0000-0000686F0000}"/>
    <cellStyle name="Normal 9 3 2 4 2" xfId="28520" xr:uid="{00000000-0005-0000-0000-0000696F0000}"/>
    <cellStyle name="Normal 9 3 2 4 2 2" xfId="28521" xr:uid="{00000000-0005-0000-0000-00006A6F0000}"/>
    <cellStyle name="Normal 9 3 2 4 3" xfId="28522" xr:uid="{00000000-0005-0000-0000-00006B6F0000}"/>
    <cellStyle name="Normal 9 3 2 4 3 2" xfId="28523" xr:uid="{00000000-0005-0000-0000-00006C6F0000}"/>
    <cellStyle name="Normal 9 3 2 4 4" xfId="28524" xr:uid="{00000000-0005-0000-0000-00006D6F0000}"/>
    <cellStyle name="Normal 9 3 2 5" xfId="28525" xr:uid="{00000000-0005-0000-0000-00006E6F0000}"/>
    <cellStyle name="Normal 9 3 2 5 2" xfId="28526" xr:uid="{00000000-0005-0000-0000-00006F6F0000}"/>
    <cellStyle name="Normal 9 3 2 6" xfId="28527" xr:uid="{00000000-0005-0000-0000-0000706F0000}"/>
    <cellStyle name="Normal 9 3 2 6 2" xfId="28528" xr:uid="{00000000-0005-0000-0000-0000716F0000}"/>
    <cellStyle name="Normal 9 3 2 7" xfId="28529" xr:uid="{00000000-0005-0000-0000-0000726F0000}"/>
    <cellStyle name="Normal 9 3 2 7 2" xfId="28530" xr:uid="{00000000-0005-0000-0000-0000736F0000}"/>
    <cellStyle name="Normal 9 3 2 8" xfId="28531" xr:uid="{00000000-0005-0000-0000-0000746F0000}"/>
    <cellStyle name="Normal 9 3 2 9" xfId="28532" xr:uid="{00000000-0005-0000-0000-0000756F0000}"/>
    <cellStyle name="Normal 9 3 3" xfId="28533" xr:uid="{00000000-0005-0000-0000-0000766F0000}"/>
    <cellStyle name="Normal 9 3 3 2" xfId="28534" xr:uid="{00000000-0005-0000-0000-0000776F0000}"/>
    <cellStyle name="Normal 9 3 3 2 2" xfId="28535" xr:uid="{00000000-0005-0000-0000-0000786F0000}"/>
    <cellStyle name="Normal 9 3 3 2 2 2" xfId="28536" xr:uid="{00000000-0005-0000-0000-0000796F0000}"/>
    <cellStyle name="Normal 9 3 3 2 3" xfId="28537" xr:uid="{00000000-0005-0000-0000-00007A6F0000}"/>
    <cellStyle name="Normal 9 3 3 2 3 2" xfId="28538" xr:uid="{00000000-0005-0000-0000-00007B6F0000}"/>
    <cellStyle name="Normal 9 3 3 2 4" xfId="28539" xr:uid="{00000000-0005-0000-0000-00007C6F0000}"/>
    <cellStyle name="Normal 9 3 3 3" xfId="28540" xr:uid="{00000000-0005-0000-0000-00007D6F0000}"/>
    <cellStyle name="Normal 9 3 3 3 2" xfId="28541" xr:uid="{00000000-0005-0000-0000-00007E6F0000}"/>
    <cellStyle name="Normal 9 3 3 3 2 2" xfId="28542" xr:uid="{00000000-0005-0000-0000-00007F6F0000}"/>
    <cellStyle name="Normal 9 3 3 3 3" xfId="28543" xr:uid="{00000000-0005-0000-0000-0000806F0000}"/>
    <cellStyle name="Normal 9 3 3 3 3 2" xfId="28544" xr:uid="{00000000-0005-0000-0000-0000816F0000}"/>
    <cellStyle name="Normal 9 3 3 3 4" xfId="28545" xr:uid="{00000000-0005-0000-0000-0000826F0000}"/>
    <cellStyle name="Normal 9 3 4" xfId="28546" xr:uid="{00000000-0005-0000-0000-0000836F0000}"/>
    <cellStyle name="Normal 9 3 4 2" xfId="28547" xr:uid="{00000000-0005-0000-0000-0000846F0000}"/>
    <cellStyle name="Normal 9 3 4 2 2" xfId="28548" xr:uid="{00000000-0005-0000-0000-0000856F0000}"/>
    <cellStyle name="Normal 9 3 4 2 2 2" xfId="28549" xr:uid="{00000000-0005-0000-0000-0000866F0000}"/>
    <cellStyle name="Normal 9 3 4 2 3" xfId="28550" xr:uid="{00000000-0005-0000-0000-0000876F0000}"/>
    <cellStyle name="Normal 9 3 4 2 3 2" xfId="28551" xr:uid="{00000000-0005-0000-0000-0000886F0000}"/>
    <cellStyle name="Normal 9 3 4 2 4" xfId="28552" xr:uid="{00000000-0005-0000-0000-0000896F0000}"/>
    <cellStyle name="Normal 9 3 4 3" xfId="28553" xr:uid="{00000000-0005-0000-0000-00008A6F0000}"/>
    <cellStyle name="Normal 9 3 4 3 2" xfId="28554" xr:uid="{00000000-0005-0000-0000-00008B6F0000}"/>
    <cellStyle name="Normal 9 3 4 4" xfId="28555" xr:uid="{00000000-0005-0000-0000-00008C6F0000}"/>
    <cellStyle name="Normal 9 3 4 4 2" xfId="28556" xr:uid="{00000000-0005-0000-0000-00008D6F0000}"/>
    <cellStyle name="Normal 9 3 4 5" xfId="28557" xr:uid="{00000000-0005-0000-0000-00008E6F0000}"/>
    <cellStyle name="Normal 9 3 5" xfId="28558" xr:uid="{00000000-0005-0000-0000-00008F6F0000}"/>
    <cellStyle name="Normal 9 3 5 2" xfId="28559" xr:uid="{00000000-0005-0000-0000-0000906F0000}"/>
    <cellStyle name="Normal 9 3 5 2 2" xfId="28560" xr:uid="{00000000-0005-0000-0000-0000916F0000}"/>
    <cellStyle name="Normal 9 3 5 3" xfId="28561" xr:uid="{00000000-0005-0000-0000-0000926F0000}"/>
    <cellStyle name="Normal 9 3 5 3 2" xfId="28562" xr:uid="{00000000-0005-0000-0000-0000936F0000}"/>
    <cellStyle name="Normal 9 3 5 4" xfId="28563" xr:uid="{00000000-0005-0000-0000-0000946F0000}"/>
    <cellStyle name="Normal 9 3 6" xfId="28564" xr:uid="{00000000-0005-0000-0000-0000956F0000}"/>
    <cellStyle name="Normal 9 3 6 2" xfId="28565" xr:uid="{00000000-0005-0000-0000-0000966F0000}"/>
    <cellStyle name="Normal 9 3 6 2 2" xfId="28566" xr:uid="{00000000-0005-0000-0000-0000976F0000}"/>
    <cellStyle name="Normal 9 3 6 3" xfId="28567" xr:uid="{00000000-0005-0000-0000-0000986F0000}"/>
    <cellStyle name="Normal 9 3 6 3 2" xfId="28568" xr:uid="{00000000-0005-0000-0000-0000996F0000}"/>
    <cellStyle name="Normal 9 3 6 4" xfId="28569" xr:uid="{00000000-0005-0000-0000-00009A6F0000}"/>
    <cellStyle name="Normal 9 3 7" xfId="28570" xr:uid="{00000000-0005-0000-0000-00009B6F0000}"/>
    <cellStyle name="Normal 9 3 8" xfId="28571" xr:uid="{00000000-0005-0000-0000-00009C6F0000}"/>
    <cellStyle name="Normal 9 3 9" xfId="28572" xr:uid="{00000000-0005-0000-0000-00009D6F0000}"/>
    <cellStyle name="Normal 9 4" xfId="28573" xr:uid="{00000000-0005-0000-0000-00009E6F0000}"/>
    <cellStyle name="Normal 9 4 2" xfId="28574" xr:uid="{00000000-0005-0000-0000-00009F6F0000}"/>
    <cellStyle name="Normal 9 4 3" xfId="28575" xr:uid="{00000000-0005-0000-0000-0000A06F0000}"/>
    <cellStyle name="Normal 9 5" xfId="28576" xr:uid="{00000000-0005-0000-0000-0000A16F0000}"/>
    <cellStyle name="Normal 9 6" xfId="28577" xr:uid="{00000000-0005-0000-0000-0000A26F0000}"/>
    <cellStyle name="Normal 9 6 2" xfId="28578" xr:uid="{00000000-0005-0000-0000-0000A36F0000}"/>
    <cellStyle name="Normal 9 6 3" xfId="28579" xr:uid="{00000000-0005-0000-0000-0000A46F0000}"/>
    <cellStyle name="Normal 9 7" xfId="28580" xr:uid="{00000000-0005-0000-0000-0000A56F0000}"/>
    <cellStyle name="Normal 9 8" xfId="28581" xr:uid="{00000000-0005-0000-0000-0000A66F0000}"/>
    <cellStyle name="Normal 9 9" xfId="28582" xr:uid="{00000000-0005-0000-0000-0000A76F0000}"/>
    <cellStyle name="Normal 9_Active vs. Retiree" xfId="28583" xr:uid="{00000000-0005-0000-0000-0000A86F0000}"/>
    <cellStyle name="Normal 90" xfId="28584" xr:uid="{00000000-0005-0000-0000-0000A96F0000}"/>
    <cellStyle name="Normal 90 10" xfId="28585" xr:uid="{00000000-0005-0000-0000-0000AA6F0000}"/>
    <cellStyle name="Normal 90 2" xfId="28586" xr:uid="{00000000-0005-0000-0000-0000AB6F0000}"/>
    <cellStyle name="Normal 90 2 2" xfId="28587" xr:uid="{00000000-0005-0000-0000-0000AC6F0000}"/>
    <cellStyle name="Normal 90 2 2 2" xfId="28588" xr:uid="{00000000-0005-0000-0000-0000AD6F0000}"/>
    <cellStyle name="Normal 90 2 2 2 2" xfId="28589" xr:uid="{00000000-0005-0000-0000-0000AE6F0000}"/>
    <cellStyle name="Normal 90 2 2 2 2 2" xfId="28590" xr:uid="{00000000-0005-0000-0000-0000AF6F0000}"/>
    <cellStyle name="Normal 90 2 2 2 3" xfId="28591" xr:uid="{00000000-0005-0000-0000-0000B06F0000}"/>
    <cellStyle name="Normal 90 2 2 2 3 2" xfId="28592" xr:uid="{00000000-0005-0000-0000-0000B16F0000}"/>
    <cellStyle name="Normal 90 2 2 2 4" xfId="28593" xr:uid="{00000000-0005-0000-0000-0000B26F0000}"/>
    <cellStyle name="Normal 90 2 2 3" xfId="28594" xr:uid="{00000000-0005-0000-0000-0000B36F0000}"/>
    <cellStyle name="Normal 90 2 2 3 2" xfId="28595" xr:uid="{00000000-0005-0000-0000-0000B46F0000}"/>
    <cellStyle name="Normal 90 2 2 4" xfId="28596" xr:uid="{00000000-0005-0000-0000-0000B56F0000}"/>
    <cellStyle name="Normal 90 2 2 4 2" xfId="28597" xr:uid="{00000000-0005-0000-0000-0000B66F0000}"/>
    <cellStyle name="Normal 90 2 2 5" xfId="28598" xr:uid="{00000000-0005-0000-0000-0000B76F0000}"/>
    <cellStyle name="Normal 90 2 3" xfId="28599" xr:uid="{00000000-0005-0000-0000-0000B86F0000}"/>
    <cellStyle name="Normal 90 2 3 2" xfId="28600" xr:uid="{00000000-0005-0000-0000-0000B96F0000}"/>
    <cellStyle name="Normal 90 2 3 2 2" xfId="28601" xr:uid="{00000000-0005-0000-0000-0000BA6F0000}"/>
    <cellStyle name="Normal 90 2 3 2 2 2" xfId="28602" xr:uid="{00000000-0005-0000-0000-0000BB6F0000}"/>
    <cellStyle name="Normal 90 2 3 2 3" xfId="28603" xr:uid="{00000000-0005-0000-0000-0000BC6F0000}"/>
    <cellStyle name="Normal 90 2 3 2 3 2" xfId="28604" xr:uid="{00000000-0005-0000-0000-0000BD6F0000}"/>
    <cellStyle name="Normal 90 2 3 2 4" xfId="28605" xr:uid="{00000000-0005-0000-0000-0000BE6F0000}"/>
    <cellStyle name="Normal 90 2 3 3" xfId="28606" xr:uid="{00000000-0005-0000-0000-0000BF6F0000}"/>
    <cellStyle name="Normal 90 2 3 3 2" xfId="28607" xr:uid="{00000000-0005-0000-0000-0000C06F0000}"/>
    <cellStyle name="Normal 90 2 3 4" xfId="28608" xr:uid="{00000000-0005-0000-0000-0000C16F0000}"/>
    <cellStyle name="Normal 90 2 3 4 2" xfId="28609" xr:uid="{00000000-0005-0000-0000-0000C26F0000}"/>
    <cellStyle name="Normal 90 2 3 5" xfId="28610" xr:uid="{00000000-0005-0000-0000-0000C36F0000}"/>
    <cellStyle name="Normal 90 2 4" xfId="28611" xr:uid="{00000000-0005-0000-0000-0000C46F0000}"/>
    <cellStyle name="Normal 90 2 4 2" xfId="28612" xr:uid="{00000000-0005-0000-0000-0000C56F0000}"/>
    <cellStyle name="Normal 90 2 4 2 2" xfId="28613" xr:uid="{00000000-0005-0000-0000-0000C66F0000}"/>
    <cellStyle name="Normal 90 2 4 3" xfId="28614" xr:uid="{00000000-0005-0000-0000-0000C76F0000}"/>
    <cellStyle name="Normal 90 2 4 3 2" xfId="28615" xr:uid="{00000000-0005-0000-0000-0000C86F0000}"/>
    <cellStyle name="Normal 90 2 4 4" xfId="28616" xr:uid="{00000000-0005-0000-0000-0000C96F0000}"/>
    <cellStyle name="Normal 90 2 5" xfId="28617" xr:uid="{00000000-0005-0000-0000-0000CA6F0000}"/>
    <cellStyle name="Normal 90 2 5 2" xfId="28618" xr:uid="{00000000-0005-0000-0000-0000CB6F0000}"/>
    <cellStyle name="Normal 90 2 6" xfId="28619" xr:uid="{00000000-0005-0000-0000-0000CC6F0000}"/>
    <cellStyle name="Normal 90 2 6 2" xfId="28620" xr:uid="{00000000-0005-0000-0000-0000CD6F0000}"/>
    <cellStyle name="Normal 90 2 7" xfId="28621" xr:uid="{00000000-0005-0000-0000-0000CE6F0000}"/>
    <cellStyle name="Normal 90 2 7 2" xfId="28622" xr:uid="{00000000-0005-0000-0000-0000CF6F0000}"/>
    <cellStyle name="Normal 90 2 8" xfId="28623" xr:uid="{00000000-0005-0000-0000-0000D06F0000}"/>
    <cellStyle name="Normal 90 2 9" xfId="28624" xr:uid="{00000000-0005-0000-0000-0000D16F0000}"/>
    <cellStyle name="Normal 90 3" xfId="28625" xr:uid="{00000000-0005-0000-0000-0000D26F0000}"/>
    <cellStyle name="Normal 90 3 2" xfId="28626" xr:uid="{00000000-0005-0000-0000-0000D36F0000}"/>
    <cellStyle name="Normal 90 3 2 2" xfId="28627" xr:uid="{00000000-0005-0000-0000-0000D46F0000}"/>
    <cellStyle name="Normal 90 3 2 2 2" xfId="28628" xr:uid="{00000000-0005-0000-0000-0000D56F0000}"/>
    <cellStyle name="Normal 90 3 2 3" xfId="28629" xr:uid="{00000000-0005-0000-0000-0000D66F0000}"/>
    <cellStyle name="Normal 90 3 2 3 2" xfId="28630" xr:uid="{00000000-0005-0000-0000-0000D76F0000}"/>
    <cellStyle name="Normal 90 3 2 4" xfId="28631" xr:uid="{00000000-0005-0000-0000-0000D86F0000}"/>
    <cellStyle name="Normal 90 3 3" xfId="28632" xr:uid="{00000000-0005-0000-0000-0000D96F0000}"/>
    <cellStyle name="Normal 90 3 3 2" xfId="28633" xr:uid="{00000000-0005-0000-0000-0000DA6F0000}"/>
    <cellStyle name="Normal 90 3 4" xfId="28634" xr:uid="{00000000-0005-0000-0000-0000DB6F0000}"/>
    <cellStyle name="Normal 90 3 4 2" xfId="28635" xr:uid="{00000000-0005-0000-0000-0000DC6F0000}"/>
    <cellStyle name="Normal 90 3 5" xfId="28636" xr:uid="{00000000-0005-0000-0000-0000DD6F0000}"/>
    <cellStyle name="Normal 90 4" xfId="28637" xr:uid="{00000000-0005-0000-0000-0000DE6F0000}"/>
    <cellStyle name="Normal 90 4 2" xfId="28638" xr:uid="{00000000-0005-0000-0000-0000DF6F0000}"/>
    <cellStyle name="Normal 90 4 2 2" xfId="28639" xr:uid="{00000000-0005-0000-0000-0000E06F0000}"/>
    <cellStyle name="Normal 90 4 2 2 2" xfId="28640" xr:uid="{00000000-0005-0000-0000-0000E16F0000}"/>
    <cellStyle name="Normal 90 4 2 3" xfId="28641" xr:uid="{00000000-0005-0000-0000-0000E26F0000}"/>
    <cellStyle name="Normal 90 4 2 3 2" xfId="28642" xr:uid="{00000000-0005-0000-0000-0000E36F0000}"/>
    <cellStyle name="Normal 90 4 2 4" xfId="28643" xr:uid="{00000000-0005-0000-0000-0000E46F0000}"/>
    <cellStyle name="Normal 90 4 3" xfId="28644" xr:uid="{00000000-0005-0000-0000-0000E56F0000}"/>
    <cellStyle name="Normal 90 4 3 2" xfId="28645" xr:uid="{00000000-0005-0000-0000-0000E66F0000}"/>
    <cellStyle name="Normal 90 4 4" xfId="28646" xr:uid="{00000000-0005-0000-0000-0000E76F0000}"/>
    <cellStyle name="Normal 90 4 4 2" xfId="28647" xr:uid="{00000000-0005-0000-0000-0000E86F0000}"/>
    <cellStyle name="Normal 90 4 5" xfId="28648" xr:uid="{00000000-0005-0000-0000-0000E96F0000}"/>
    <cellStyle name="Normal 90 5" xfId="28649" xr:uid="{00000000-0005-0000-0000-0000EA6F0000}"/>
    <cellStyle name="Normal 90 5 2" xfId="28650" xr:uid="{00000000-0005-0000-0000-0000EB6F0000}"/>
    <cellStyle name="Normal 90 5 2 2" xfId="28651" xr:uid="{00000000-0005-0000-0000-0000EC6F0000}"/>
    <cellStyle name="Normal 90 5 3" xfId="28652" xr:uid="{00000000-0005-0000-0000-0000ED6F0000}"/>
    <cellStyle name="Normal 90 5 3 2" xfId="28653" xr:uid="{00000000-0005-0000-0000-0000EE6F0000}"/>
    <cellStyle name="Normal 90 5 4" xfId="28654" xr:uid="{00000000-0005-0000-0000-0000EF6F0000}"/>
    <cellStyle name="Normal 90 6" xfId="28655" xr:uid="{00000000-0005-0000-0000-0000F06F0000}"/>
    <cellStyle name="Normal 90 6 2" xfId="28656" xr:uid="{00000000-0005-0000-0000-0000F16F0000}"/>
    <cellStyle name="Normal 90 7" xfId="28657" xr:uid="{00000000-0005-0000-0000-0000F26F0000}"/>
    <cellStyle name="Normal 90 7 2" xfId="28658" xr:uid="{00000000-0005-0000-0000-0000F36F0000}"/>
    <cellStyle name="Normal 90 8" xfId="28659" xr:uid="{00000000-0005-0000-0000-0000F46F0000}"/>
    <cellStyle name="Normal 90 8 2" xfId="28660" xr:uid="{00000000-0005-0000-0000-0000F56F0000}"/>
    <cellStyle name="Normal 90 9" xfId="28661" xr:uid="{00000000-0005-0000-0000-0000F66F0000}"/>
    <cellStyle name="Normal 91" xfId="28662" xr:uid="{00000000-0005-0000-0000-0000F76F0000}"/>
    <cellStyle name="Normal 91 10" xfId="28663" xr:uid="{00000000-0005-0000-0000-0000F86F0000}"/>
    <cellStyle name="Normal 91 2" xfId="28664" xr:uid="{00000000-0005-0000-0000-0000F96F0000}"/>
    <cellStyle name="Normal 91 2 2" xfId="28665" xr:uid="{00000000-0005-0000-0000-0000FA6F0000}"/>
    <cellStyle name="Normal 91 2 2 2" xfId="28666" xr:uid="{00000000-0005-0000-0000-0000FB6F0000}"/>
    <cellStyle name="Normal 91 2 2 2 2" xfId="28667" xr:uid="{00000000-0005-0000-0000-0000FC6F0000}"/>
    <cellStyle name="Normal 91 2 2 2 2 2" xfId="28668" xr:uid="{00000000-0005-0000-0000-0000FD6F0000}"/>
    <cellStyle name="Normal 91 2 2 2 3" xfId="28669" xr:uid="{00000000-0005-0000-0000-0000FE6F0000}"/>
    <cellStyle name="Normal 91 2 2 2 3 2" xfId="28670" xr:uid="{00000000-0005-0000-0000-0000FF6F0000}"/>
    <cellStyle name="Normal 91 2 2 2 4" xfId="28671" xr:uid="{00000000-0005-0000-0000-000000700000}"/>
    <cellStyle name="Normal 91 2 2 3" xfId="28672" xr:uid="{00000000-0005-0000-0000-000001700000}"/>
    <cellStyle name="Normal 91 2 2 3 2" xfId="28673" xr:uid="{00000000-0005-0000-0000-000002700000}"/>
    <cellStyle name="Normal 91 2 2 4" xfId="28674" xr:uid="{00000000-0005-0000-0000-000003700000}"/>
    <cellStyle name="Normal 91 2 2 4 2" xfId="28675" xr:uid="{00000000-0005-0000-0000-000004700000}"/>
    <cellStyle name="Normal 91 2 2 5" xfId="28676" xr:uid="{00000000-0005-0000-0000-000005700000}"/>
    <cellStyle name="Normal 91 2 3" xfId="28677" xr:uid="{00000000-0005-0000-0000-000006700000}"/>
    <cellStyle name="Normal 91 2 3 2" xfId="28678" xr:uid="{00000000-0005-0000-0000-000007700000}"/>
    <cellStyle name="Normal 91 2 3 2 2" xfId="28679" xr:uid="{00000000-0005-0000-0000-000008700000}"/>
    <cellStyle name="Normal 91 2 3 2 2 2" xfId="28680" xr:uid="{00000000-0005-0000-0000-000009700000}"/>
    <cellStyle name="Normal 91 2 3 2 3" xfId="28681" xr:uid="{00000000-0005-0000-0000-00000A700000}"/>
    <cellStyle name="Normal 91 2 3 2 3 2" xfId="28682" xr:uid="{00000000-0005-0000-0000-00000B700000}"/>
    <cellStyle name="Normal 91 2 3 2 4" xfId="28683" xr:uid="{00000000-0005-0000-0000-00000C700000}"/>
    <cellStyle name="Normal 91 2 3 3" xfId="28684" xr:uid="{00000000-0005-0000-0000-00000D700000}"/>
    <cellStyle name="Normal 91 2 3 3 2" xfId="28685" xr:uid="{00000000-0005-0000-0000-00000E700000}"/>
    <cellStyle name="Normal 91 2 3 4" xfId="28686" xr:uid="{00000000-0005-0000-0000-00000F700000}"/>
    <cellStyle name="Normal 91 2 3 4 2" xfId="28687" xr:uid="{00000000-0005-0000-0000-000010700000}"/>
    <cellStyle name="Normal 91 2 3 5" xfId="28688" xr:uid="{00000000-0005-0000-0000-000011700000}"/>
    <cellStyle name="Normal 91 2 4" xfId="28689" xr:uid="{00000000-0005-0000-0000-000012700000}"/>
    <cellStyle name="Normal 91 2 4 2" xfId="28690" xr:uid="{00000000-0005-0000-0000-000013700000}"/>
    <cellStyle name="Normal 91 2 4 2 2" xfId="28691" xr:uid="{00000000-0005-0000-0000-000014700000}"/>
    <cellStyle name="Normal 91 2 4 3" xfId="28692" xr:uid="{00000000-0005-0000-0000-000015700000}"/>
    <cellStyle name="Normal 91 2 4 3 2" xfId="28693" xr:uid="{00000000-0005-0000-0000-000016700000}"/>
    <cellStyle name="Normal 91 2 4 4" xfId="28694" xr:uid="{00000000-0005-0000-0000-000017700000}"/>
    <cellStyle name="Normal 91 2 5" xfId="28695" xr:uid="{00000000-0005-0000-0000-000018700000}"/>
    <cellStyle name="Normal 91 2 5 2" xfId="28696" xr:uid="{00000000-0005-0000-0000-000019700000}"/>
    <cellStyle name="Normal 91 2 6" xfId="28697" xr:uid="{00000000-0005-0000-0000-00001A700000}"/>
    <cellStyle name="Normal 91 2 6 2" xfId="28698" xr:uid="{00000000-0005-0000-0000-00001B700000}"/>
    <cellStyle name="Normal 91 2 7" xfId="28699" xr:uid="{00000000-0005-0000-0000-00001C700000}"/>
    <cellStyle name="Normal 91 2 7 2" xfId="28700" xr:uid="{00000000-0005-0000-0000-00001D700000}"/>
    <cellStyle name="Normal 91 2 8" xfId="28701" xr:uid="{00000000-0005-0000-0000-00001E700000}"/>
    <cellStyle name="Normal 91 2 9" xfId="28702" xr:uid="{00000000-0005-0000-0000-00001F700000}"/>
    <cellStyle name="Normal 91 3" xfId="28703" xr:uid="{00000000-0005-0000-0000-000020700000}"/>
    <cellStyle name="Normal 91 3 2" xfId="28704" xr:uid="{00000000-0005-0000-0000-000021700000}"/>
    <cellStyle name="Normal 91 3 2 2" xfId="28705" xr:uid="{00000000-0005-0000-0000-000022700000}"/>
    <cellStyle name="Normal 91 3 2 2 2" xfId="28706" xr:uid="{00000000-0005-0000-0000-000023700000}"/>
    <cellStyle name="Normal 91 3 2 3" xfId="28707" xr:uid="{00000000-0005-0000-0000-000024700000}"/>
    <cellStyle name="Normal 91 3 2 3 2" xfId="28708" xr:uid="{00000000-0005-0000-0000-000025700000}"/>
    <cellStyle name="Normal 91 3 2 4" xfId="28709" xr:uid="{00000000-0005-0000-0000-000026700000}"/>
    <cellStyle name="Normal 91 3 3" xfId="28710" xr:uid="{00000000-0005-0000-0000-000027700000}"/>
    <cellStyle name="Normal 91 3 3 2" xfId="28711" xr:uid="{00000000-0005-0000-0000-000028700000}"/>
    <cellStyle name="Normal 91 3 4" xfId="28712" xr:uid="{00000000-0005-0000-0000-000029700000}"/>
    <cellStyle name="Normal 91 3 4 2" xfId="28713" xr:uid="{00000000-0005-0000-0000-00002A700000}"/>
    <cellStyle name="Normal 91 3 5" xfId="28714" xr:uid="{00000000-0005-0000-0000-00002B700000}"/>
    <cellStyle name="Normal 91 4" xfId="28715" xr:uid="{00000000-0005-0000-0000-00002C700000}"/>
    <cellStyle name="Normal 91 4 2" xfId="28716" xr:uid="{00000000-0005-0000-0000-00002D700000}"/>
    <cellStyle name="Normal 91 4 2 2" xfId="28717" xr:uid="{00000000-0005-0000-0000-00002E700000}"/>
    <cellStyle name="Normal 91 4 2 2 2" xfId="28718" xr:uid="{00000000-0005-0000-0000-00002F700000}"/>
    <cellStyle name="Normal 91 4 2 3" xfId="28719" xr:uid="{00000000-0005-0000-0000-000030700000}"/>
    <cellStyle name="Normal 91 4 2 3 2" xfId="28720" xr:uid="{00000000-0005-0000-0000-000031700000}"/>
    <cellStyle name="Normal 91 4 2 4" xfId="28721" xr:uid="{00000000-0005-0000-0000-000032700000}"/>
    <cellStyle name="Normal 91 4 3" xfId="28722" xr:uid="{00000000-0005-0000-0000-000033700000}"/>
    <cellStyle name="Normal 91 4 3 2" xfId="28723" xr:uid="{00000000-0005-0000-0000-000034700000}"/>
    <cellStyle name="Normal 91 4 4" xfId="28724" xr:uid="{00000000-0005-0000-0000-000035700000}"/>
    <cellStyle name="Normal 91 4 4 2" xfId="28725" xr:uid="{00000000-0005-0000-0000-000036700000}"/>
    <cellStyle name="Normal 91 4 5" xfId="28726" xr:uid="{00000000-0005-0000-0000-000037700000}"/>
    <cellStyle name="Normal 91 5" xfId="28727" xr:uid="{00000000-0005-0000-0000-000038700000}"/>
    <cellStyle name="Normal 91 5 2" xfId="28728" xr:uid="{00000000-0005-0000-0000-000039700000}"/>
    <cellStyle name="Normal 91 5 2 2" xfId="28729" xr:uid="{00000000-0005-0000-0000-00003A700000}"/>
    <cellStyle name="Normal 91 5 3" xfId="28730" xr:uid="{00000000-0005-0000-0000-00003B700000}"/>
    <cellStyle name="Normal 91 5 3 2" xfId="28731" xr:uid="{00000000-0005-0000-0000-00003C700000}"/>
    <cellStyle name="Normal 91 5 4" xfId="28732" xr:uid="{00000000-0005-0000-0000-00003D700000}"/>
    <cellStyle name="Normal 91 6" xfId="28733" xr:uid="{00000000-0005-0000-0000-00003E700000}"/>
    <cellStyle name="Normal 91 6 2" xfId="28734" xr:uid="{00000000-0005-0000-0000-00003F700000}"/>
    <cellStyle name="Normal 91 7" xfId="28735" xr:uid="{00000000-0005-0000-0000-000040700000}"/>
    <cellStyle name="Normal 91 7 2" xfId="28736" xr:uid="{00000000-0005-0000-0000-000041700000}"/>
    <cellStyle name="Normal 91 8" xfId="28737" xr:uid="{00000000-0005-0000-0000-000042700000}"/>
    <cellStyle name="Normal 91 8 2" xfId="28738" xr:uid="{00000000-0005-0000-0000-000043700000}"/>
    <cellStyle name="Normal 91 9" xfId="28739" xr:uid="{00000000-0005-0000-0000-000044700000}"/>
    <cellStyle name="Normal 92" xfId="28740" xr:uid="{00000000-0005-0000-0000-000045700000}"/>
    <cellStyle name="Normal 92 2" xfId="28741" xr:uid="{00000000-0005-0000-0000-000046700000}"/>
    <cellStyle name="Normal 93" xfId="28742" xr:uid="{00000000-0005-0000-0000-000047700000}"/>
    <cellStyle name="Normal 93 2" xfId="28743" xr:uid="{00000000-0005-0000-0000-000048700000}"/>
    <cellStyle name="Normal 93 3" xfId="28744" xr:uid="{00000000-0005-0000-0000-000049700000}"/>
    <cellStyle name="Normal 93 4" xfId="28745" xr:uid="{00000000-0005-0000-0000-00004A700000}"/>
    <cellStyle name="Normal 94" xfId="28746" xr:uid="{00000000-0005-0000-0000-00004B700000}"/>
    <cellStyle name="Normal 94 2" xfId="28747" xr:uid="{00000000-0005-0000-0000-00004C700000}"/>
    <cellStyle name="Normal 95" xfId="28748" xr:uid="{00000000-0005-0000-0000-00004D700000}"/>
    <cellStyle name="Normal 95 2" xfId="28749" xr:uid="{00000000-0005-0000-0000-00004E700000}"/>
    <cellStyle name="Normal 96" xfId="28750" xr:uid="{00000000-0005-0000-0000-00004F700000}"/>
    <cellStyle name="Normal 96 2" xfId="28751" xr:uid="{00000000-0005-0000-0000-000050700000}"/>
    <cellStyle name="Normal 97" xfId="28752" xr:uid="{00000000-0005-0000-0000-000051700000}"/>
    <cellStyle name="Normal 97 2" xfId="28753" xr:uid="{00000000-0005-0000-0000-000052700000}"/>
    <cellStyle name="Normal 98" xfId="28754" xr:uid="{00000000-0005-0000-0000-000053700000}"/>
    <cellStyle name="Normal 98 2" xfId="28755" xr:uid="{00000000-0005-0000-0000-000054700000}"/>
    <cellStyle name="Normal 99" xfId="28756" xr:uid="{00000000-0005-0000-0000-000055700000}"/>
    <cellStyle name="Normal 99 2" xfId="28757" xr:uid="{00000000-0005-0000-0000-000056700000}"/>
    <cellStyle name="Normal_AsburyFinalistInputTable" xfId="38245" xr:uid="{00000000-0005-0000-0000-000057700000}"/>
    <cellStyle name="Normal_Connections Academy SL RFP 1-1-10" xfId="6" xr:uid="{00000000-0005-0000-0000-000058700000}"/>
    <cellStyle name="Normal_Life AD&amp;D" xfId="7" xr:uid="{00000000-0005-0000-0000-000059700000}"/>
    <cellStyle name="Note 10" xfId="28758" xr:uid="{00000000-0005-0000-0000-00005A700000}"/>
    <cellStyle name="Note 10 2" xfId="28759" xr:uid="{00000000-0005-0000-0000-00005B700000}"/>
    <cellStyle name="Note 10 2 2" xfId="28760" xr:uid="{00000000-0005-0000-0000-00005C700000}"/>
    <cellStyle name="Note 10 3" xfId="28761" xr:uid="{00000000-0005-0000-0000-00005D700000}"/>
    <cellStyle name="Note 11" xfId="28762" xr:uid="{00000000-0005-0000-0000-00005E700000}"/>
    <cellStyle name="Note 11 2" xfId="28763" xr:uid="{00000000-0005-0000-0000-00005F700000}"/>
    <cellStyle name="Note 2" xfId="28764" xr:uid="{00000000-0005-0000-0000-000060700000}"/>
    <cellStyle name="Note 2 10" xfId="28765" xr:uid="{00000000-0005-0000-0000-000061700000}"/>
    <cellStyle name="Note 2 10 2" xfId="28766" xr:uid="{00000000-0005-0000-0000-000062700000}"/>
    <cellStyle name="Note 2 10 2 2" xfId="28767" xr:uid="{00000000-0005-0000-0000-000063700000}"/>
    <cellStyle name="Note 2 10 2 2 2" xfId="28768" xr:uid="{00000000-0005-0000-0000-000064700000}"/>
    <cellStyle name="Note 2 10 2 2 3" xfId="28769" xr:uid="{00000000-0005-0000-0000-000065700000}"/>
    <cellStyle name="Note 2 10 2 3" xfId="28770" xr:uid="{00000000-0005-0000-0000-000066700000}"/>
    <cellStyle name="Note 2 10 2 4" xfId="28771" xr:uid="{00000000-0005-0000-0000-000067700000}"/>
    <cellStyle name="Note 2 10 3" xfId="28772" xr:uid="{00000000-0005-0000-0000-000068700000}"/>
    <cellStyle name="Note 2 10 3 2" xfId="28773" xr:uid="{00000000-0005-0000-0000-000069700000}"/>
    <cellStyle name="Note 2 10 3 3" xfId="28774" xr:uid="{00000000-0005-0000-0000-00006A700000}"/>
    <cellStyle name="Note 2 10 4" xfId="28775" xr:uid="{00000000-0005-0000-0000-00006B700000}"/>
    <cellStyle name="Note 2 10 4 2" xfId="28776" xr:uid="{00000000-0005-0000-0000-00006C700000}"/>
    <cellStyle name="Note 2 10 4 3" xfId="28777" xr:uid="{00000000-0005-0000-0000-00006D700000}"/>
    <cellStyle name="Note 2 10 5" xfId="28778" xr:uid="{00000000-0005-0000-0000-00006E700000}"/>
    <cellStyle name="Note 2 10 6" xfId="28779" xr:uid="{00000000-0005-0000-0000-00006F700000}"/>
    <cellStyle name="Note 2 11" xfId="28780" xr:uid="{00000000-0005-0000-0000-000070700000}"/>
    <cellStyle name="Note 2 11 2" xfId="28781" xr:uid="{00000000-0005-0000-0000-000071700000}"/>
    <cellStyle name="Note 2 11 2 2" xfId="28782" xr:uid="{00000000-0005-0000-0000-000072700000}"/>
    <cellStyle name="Note 2 11 2 2 2" xfId="28783" xr:uid="{00000000-0005-0000-0000-000073700000}"/>
    <cellStyle name="Note 2 11 2 2 3" xfId="28784" xr:uid="{00000000-0005-0000-0000-000074700000}"/>
    <cellStyle name="Note 2 11 2 3" xfId="28785" xr:uid="{00000000-0005-0000-0000-000075700000}"/>
    <cellStyle name="Note 2 11 2 4" xfId="28786" xr:uid="{00000000-0005-0000-0000-000076700000}"/>
    <cellStyle name="Note 2 12" xfId="28787" xr:uid="{00000000-0005-0000-0000-000077700000}"/>
    <cellStyle name="Note 2 12 2" xfId="28788" xr:uid="{00000000-0005-0000-0000-000078700000}"/>
    <cellStyle name="Note 2 12 2 2" xfId="28789" xr:uid="{00000000-0005-0000-0000-000079700000}"/>
    <cellStyle name="Note 2 12 2 3" xfId="28790" xr:uid="{00000000-0005-0000-0000-00007A700000}"/>
    <cellStyle name="Note 2 12 3" xfId="28791" xr:uid="{00000000-0005-0000-0000-00007B700000}"/>
    <cellStyle name="Note 2 12 4" xfId="28792" xr:uid="{00000000-0005-0000-0000-00007C700000}"/>
    <cellStyle name="Note 2 13" xfId="28793" xr:uid="{00000000-0005-0000-0000-00007D700000}"/>
    <cellStyle name="Note 2 13 2" xfId="28794" xr:uid="{00000000-0005-0000-0000-00007E700000}"/>
    <cellStyle name="Note 2 13 2 2" xfId="28795" xr:uid="{00000000-0005-0000-0000-00007F700000}"/>
    <cellStyle name="Note 2 13 2 3" xfId="28796" xr:uid="{00000000-0005-0000-0000-000080700000}"/>
    <cellStyle name="Note 2 13 3" xfId="28797" xr:uid="{00000000-0005-0000-0000-000081700000}"/>
    <cellStyle name="Note 2 13 4" xfId="28798" xr:uid="{00000000-0005-0000-0000-000082700000}"/>
    <cellStyle name="Note 2 14" xfId="28799" xr:uid="{00000000-0005-0000-0000-000083700000}"/>
    <cellStyle name="Note 2 14 2" xfId="28800" xr:uid="{00000000-0005-0000-0000-000084700000}"/>
    <cellStyle name="Note 2 14 3" xfId="28801" xr:uid="{00000000-0005-0000-0000-000085700000}"/>
    <cellStyle name="Note 2 15" xfId="28802" xr:uid="{00000000-0005-0000-0000-000086700000}"/>
    <cellStyle name="Note 2 15 2" xfId="28803" xr:uid="{00000000-0005-0000-0000-000087700000}"/>
    <cellStyle name="Note 2 16" xfId="28804" xr:uid="{00000000-0005-0000-0000-000088700000}"/>
    <cellStyle name="Note 2 17" xfId="28805" xr:uid="{00000000-0005-0000-0000-000089700000}"/>
    <cellStyle name="Note 2 2" xfId="28806" xr:uid="{00000000-0005-0000-0000-00008A700000}"/>
    <cellStyle name="Note 2 2 10" xfId="28807" xr:uid="{00000000-0005-0000-0000-00008B700000}"/>
    <cellStyle name="Note 2 2 11" xfId="28808" xr:uid="{00000000-0005-0000-0000-00008C700000}"/>
    <cellStyle name="Note 2 2 12" xfId="28809" xr:uid="{00000000-0005-0000-0000-00008D700000}"/>
    <cellStyle name="Note 2 2 2" xfId="28810" xr:uid="{00000000-0005-0000-0000-00008E700000}"/>
    <cellStyle name="Note 2 2 2 10" xfId="28811" xr:uid="{00000000-0005-0000-0000-00008F700000}"/>
    <cellStyle name="Note 2 2 2 11" xfId="28812" xr:uid="{00000000-0005-0000-0000-000090700000}"/>
    <cellStyle name="Note 2 2 2 12" xfId="28813" xr:uid="{00000000-0005-0000-0000-000091700000}"/>
    <cellStyle name="Note 2 2 2 2" xfId="28814" xr:uid="{00000000-0005-0000-0000-000092700000}"/>
    <cellStyle name="Note 2 2 2 2 2" xfId="28815" xr:uid="{00000000-0005-0000-0000-000093700000}"/>
    <cellStyle name="Note 2 2 2 2 2 2" xfId="28816" xr:uid="{00000000-0005-0000-0000-000094700000}"/>
    <cellStyle name="Note 2 2 2 2 2 2 2" xfId="28817" xr:uid="{00000000-0005-0000-0000-000095700000}"/>
    <cellStyle name="Note 2 2 2 2 2 3" xfId="28818" xr:uid="{00000000-0005-0000-0000-000096700000}"/>
    <cellStyle name="Note 2 2 2 2 2 3 2" xfId="28819" xr:uid="{00000000-0005-0000-0000-000097700000}"/>
    <cellStyle name="Note 2 2 2 2 2 4" xfId="28820" xr:uid="{00000000-0005-0000-0000-000098700000}"/>
    <cellStyle name="Note 2 2 2 2 2 4 2" xfId="28821" xr:uid="{00000000-0005-0000-0000-000099700000}"/>
    <cellStyle name="Note 2 2 2 2 2 5" xfId="28822" xr:uid="{00000000-0005-0000-0000-00009A700000}"/>
    <cellStyle name="Note 2 2 2 2 2 6" xfId="28823" xr:uid="{00000000-0005-0000-0000-00009B700000}"/>
    <cellStyle name="Note 2 2 2 2 3" xfId="28824" xr:uid="{00000000-0005-0000-0000-00009C700000}"/>
    <cellStyle name="Note 2 2 2 2 3 2" xfId="28825" xr:uid="{00000000-0005-0000-0000-00009D700000}"/>
    <cellStyle name="Note 2 2 2 2 3 2 2" xfId="28826" xr:uid="{00000000-0005-0000-0000-00009E700000}"/>
    <cellStyle name="Note 2 2 2 2 3 3" xfId="28827" xr:uid="{00000000-0005-0000-0000-00009F700000}"/>
    <cellStyle name="Note 2 2 2 2 3 3 2" xfId="28828" xr:uid="{00000000-0005-0000-0000-0000A0700000}"/>
    <cellStyle name="Note 2 2 2 2 3 4" xfId="28829" xr:uid="{00000000-0005-0000-0000-0000A1700000}"/>
    <cellStyle name="Note 2 2 2 2 4" xfId="28830" xr:uid="{00000000-0005-0000-0000-0000A2700000}"/>
    <cellStyle name="Note 2 2 2 2 4 2" xfId="28831" xr:uid="{00000000-0005-0000-0000-0000A3700000}"/>
    <cellStyle name="Note 2 2 2 2 4 2 2" xfId="28832" xr:uid="{00000000-0005-0000-0000-0000A4700000}"/>
    <cellStyle name="Note 2 2 2 2 4 3" xfId="28833" xr:uid="{00000000-0005-0000-0000-0000A5700000}"/>
    <cellStyle name="Note 2 2 2 2 4 3 2" xfId="28834" xr:uid="{00000000-0005-0000-0000-0000A6700000}"/>
    <cellStyle name="Note 2 2 2 2 4 4" xfId="28835" xr:uid="{00000000-0005-0000-0000-0000A7700000}"/>
    <cellStyle name="Note 2 2 2 2 5" xfId="28836" xr:uid="{00000000-0005-0000-0000-0000A8700000}"/>
    <cellStyle name="Note 2 2 2 2 5 2" xfId="28837" xr:uid="{00000000-0005-0000-0000-0000A9700000}"/>
    <cellStyle name="Note 2 2 2 2 5 3" xfId="28838" xr:uid="{00000000-0005-0000-0000-0000AA700000}"/>
    <cellStyle name="Note 2 2 2 2 6" xfId="28839" xr:uid="{00000000-0005-0000-0000-0000AB700000}"/>
    <cellStyle name="Note 2 2 2 2 6 2" xfId="28840" xr:uid="{00000000-0005-0000-0000-0000AC700000}"/>
    <cellStyle name="Note 2 2 2 2 6 3" xfId="28841" xr:uid="{00000000-0005-0000-0000-0000AD700000}"/>
    <cellStyle name="Note 2 2 2 2 7" xfId="28842" xr:uid="{00000000-0005-0000-0000-0000AE700000}"/>
    <cellStyle name="Note 2 2 2 2 7 2" xfId="28843" xr:uid="{00000000-0005-0000-0000-0000AF700000}"/>
    <cellStyle name="Note 2 2 2 2 7 3" xfId="28844" xr:uid="{00000000-0005-0000-0000-0000B0700000}"/>
    <cellStyle name="Note 2 2 2 2 8" xfId="28845" xr:uid="{00000000-0005-0000-0000-0000B1700000}"/>
    <cellStyle name="Note 2 2 2 2 9" xfId="28846" xr:uid="{00000000-0005-0000-0000-0000B2700000}"/>
    <cellStyle name="Note 2 2 2 3" xfId="28847" xr:uid="{00000000-0005-0000-0000-0000B3700000}"/>
    <cellStyle name="Note 2 2 2 3 2" xfId="28848" xr:uid="{00000000-0005-0000-0000-0000B4700000}"/>
    <cellStyle name="Note 2 2 2 3 2 2" xfId="28849" xr:uid="{00000000-0005-0000-0000-0000B5700000}"/>
    <cellStyle name="Note 2 2 2 3 2 2 2" xfId="28850" xr:uid="{00000000-0005-0000-0000-0000B6700000}"/>
    <cellStyle name="Note 2 2 2 3 2 3" xfId="28851" xr:uid="{00000000-0005-0000-0000-0000B7700000}"/>
    <cellStyle name="Note 2 2 2 3 2 3 2" xfId="28852" xr:uid="{00000000-0005-0000-0000-0000B8700000}"/>
    <cellStyle name="Note 2 2 2 3 2 4" xfId="28853" xr:uid="{00000000-0005-0000-0000-0000B9700000}"/>
    <cellStyle name="Note 2 2 2 3 2 4 2" xfId="28854" xr:uid="{00000000-0005-0000-0000-0000BA700000}"/>
    <cellStyle name="Note 2 2 2 3 2 5" xfId="28855" xr:uid="{00000000-0005-0000-0000-0000BB700000}"/>
    <cellStyle name="Note 2 2 2 3 2 6" xfId="28856" xr:uid="{00000000-0005-0000-0000-0000BC700000}"/>
    <cellStyle name="Note 2 2 2 3 3" xfId="28857" xr:uid="{00000000-0005-0000-0000-0000BD700000}"/>
    <cellStyle name="Note 2 2 2 3 3 2" xfId="28858" xr:uid="{00000000-0005-0000-0000-0000BE700000}"/>
    <cellStyle name="Note 2 2 2 3 3 3" xfId="28859" xr:uid="{00000000-0005-0000-0000-0000BF700000}"/>
    <cellStyle name="Note 2 2 2 3 4" xfId="28860" xr:uid="{00000000-0005-0000-0000-0000C0700000}"/>
    <cellStyle name="Note 2 2 2 3 4 2" xfId="28861" xr:uid="{00000000-0005-0000-0000-0000C1700000}"/>
    <cellStyle name="Note 2 2 2 3 4 3" xfId="28862" xr:uid="{00000000-0005-0000-0000-0000C2700000}"/>
    <cellStyle name="Note 2 2 2 3 5" xfId="28863" xr:uid="{00000000-0005-0000-0000-0000C3700000}"/>
    <cellStyle name="Note 2 2 2 3 5 2" xfId="28864" xr:uid="{00000000-0005-0000-0000-0000C4700000}"/>
    <cellStyle name="Note 2 2 2 3 5 3" xfId="28865" xr:uid="{00000000-0005-0000-0000-0000C5700000}"/>
    <cellStyle name="Note 2 2 2 3 6" xfId="28866" xr:uid="{00000000-0005-0000-0000-0000C6700000}"/>
    <cellStyle name="Note 2 2 2 3 7" xfId="28867" xr:uid="{00000000-0005-0000-0000-0000C7700000}"/>
    <cellStyle name="Note 2 2 2 4" xfId="28868" xr:uid="{00000000-0005-0000-0000-0000C8700000}"/>
    <cellStyle name="Note 2 2 2 4 2" xfId="28869" xr:uid="{00000000-0005-0000-0000-0000C9700000}"/>
    <cellStyle name="Note 2 2 2 4 2 2" xfId="28870" xr:uid="{00000000-0005-0000-0000-0000CA700000}"/>
    <cellStyle name="Note 2 2 2 4 2 2 2" xfId="28871" xr:uid="{00000000-0005-0000-0000-0000CB700000}"/>
    <cellStyle name="Note 2 2 2 4 2 3" xfId="28872" xr:uid="{00000000-0005-0000-0000-0000CC700000}"/>
    <cellStyle name="Note 2 2 2 4 2 3 2" xfId="28873" xr:uid="{00000000-0005-0000-0000-0000CD700000}"/>
    <cellStyle name="Note 2 2 2 4 2 4" xfId="28874" xr:uid="{00000000-0005-0000-0000-0000CE700000}"/>
    <cellStyle name="Note 2 2 2 4 2 4 2" xfId="28875" xr:uid="{00000000-0005-0000-0000-0000CF700000}"/>
    <cellStyle name="Note 2 2 2 4 2 5" xfId="28876" xr:uid="{00000000-0005-0000-0000-0000D0700000}"/>
    <cellStyle name="Note 2 2 2 4 2 6" xfId="28877" xr:uid="{00000000-0005-0000-0000-0000D1700000}"/>
    <cellStyle name="Note 2 2 2 4 3" xfId="28878" xr:uid="{00000000-0005-0000-0000-0000D2700000}"/>
    <cellStyle name="Note 2 2 2 4 3 2" xfId="28879" xr:uid="{00000000-0005-0000-0000-0000D3700000}"/>
    <cellStyle name="Note 2 2 2 4 3 3" xfId="28880" xr:uid="{00000000-0005-0000-0000-0000D4700000}"/>
    <cellStyle name="Note 2 2 2 4 4" xfId="28881" xr:uid="{00000000-0005-0000-0000-0000D5700000}"/>
    <cellStyle name="Note 2 2 2 4 4 2" xfId="28882" xr:uid="{00000000-0005-0000-0000-0000D6700000}"/>
    <cellStyle name="Note 2 2 2 4 4 3" xfId="28883" xr:uid="{00000000-0005-0000-0000-0000D7700000}"/>
    <cellStyle name="Note 2 2 2 4 5" xfId="28884" xr:uid="{00000000-0005-0000-0000-0000D8700000}"/>
    <cellStyle name="Note 2 2 2 4 5 2" xfId="28885" xr:uid="{00000000-0005-0000-0000-0000D9700000}"/>
    <cellStyle name="Note 2 2 2 4 5 3" xfId="28886" xr:uid="{00000000-0005-0000-0000-0000DA700000}"/>
    <cellStyle name="Note 2 2 2 4 6" xfId="28887" xr:uid="{00000000-0005-0000-0000-0000DB700000}"/>
    <cellStyle name="Note 2 2 2 4 7" xfId="28888" xr:uid="{00000000-0005-0000-0000-0000DC700000}"/>
    <cellStyle name="Note 2 2 2 5" xfId="28889" xr:uid="{00000000-0005-0000-0000-0000DD700000}"/>
    <cellStyle name="Note 2 2 2 5 2" xfId="28890" xr:uid="{00000000-0005-0000-0000-0000DE700000}"/>
    <cellStyle name="Note 2 2 2 5 2 2" xfId="28891" xr:uid="{00000000-0005-0000-0000-0000DF700000}"/>
    <cellStyle name="Note 2 2 2 5 2 2 2" xfId="28892" xr:uid="{00000000-0005-0000-0000-0000E0700000}"/>
    <cellStyle name="Note 2 2 2 5 2 2 3" xfId="28893" xr:uid="{00000000-0005-0000-0000-0000E1700000}"/>
    <cellStyle name="Note 2 2 2 5 2 3" xfId="28894" xr:uid="{00000000-0005-0000-0000-0000E2700000}"/>
    <cellStyle name="Note 2 2 2 5 2 4" xfId="28895" xr:uid="{00000000-0005-0000-0000-0000E3700000}"/>
    <cellStyle name="Note 2 2 2 5 3" xfId="28896" xr:uid="{00000000-0005-0000-0000-0000E4700000}"/>
    <cellStyle name="Note 2 2 2 5 3 2" xfId="28897" xr:uid="{00000000-0005-0000-0000-0000E5700000}"/>
    <cellStyle name="Note 2 2 2 5 3 3" xfId="28898" xr:uid="{00000000-0005-0000-0000-0000E6700000}"/>
    <cellStyle name="Note 2 2 2 5 4" xfId="28899" xr:uid="{00000000-0005-0000-0000-0000E7700000}"/>
    <cellStyle name="Note 2 2 2 5 4 2" xfId="28900" xr:uid="{00000000-0005-0000-0000-0000E8700000}"/>
    <cellStyle name="Note 2 2 2 5 4 3" xfId="28901" xr:uid="{00000000-0005-0000-0000-0000E9700000}"/>
    <cellStyle name="Note 2 2 2 5 5" xfId="28902" xr:uid="{00000000-0005-0000-0000-0000EA700000}"/>
    <cellStyle name="Note 2 2 2 5 6" xfId="28903" xr:uid="{00000000-0005-0000-0000-0000EB700000}"/>
    <cellStyle name="Note 2 2 2 6" xfId="28904" xr:uid="{00000000-0005-0000-0000-0000EC700000}"/>
    <cellStyle name="Note 2 2 2 6 2" xfId="28905" xr:uid="{00000000-0005-0000-0000-0000ED700000}"/>
    <cellStyle name="Note 2 2 2 6 2 2" xfId="28906" xr:uid="{00000000-0005-0000-0000-0000EE700000}"/>
    <cellStyle name="Note 2 2 2 6 2 3" xfId="28907" xr:uid="{00000000-0005-0000-0000-0000EF700000}"/>
    <cellStyle name="Note 2 2 2 6 3" xfId="28908" xr:uid="{00000000-0005-0000-0000-0000F0700000}"/>
    <cellStyle name="Note 2 2 2 6 4" xfId="28909" xr:uid="{00000000-0005-0000-0000-0000F1700000}"/>
    <cellStyle name="Note 2 2 2 7" xfId="28910" xr:uid="{00000000-0005-0000-0000-0000F2700000}"/>
    <cellStyle name="Note 2 2 2 7 2" xfId="28911" xr:uid="{00000000-0005-0000-0000-0000F3700000}"/>
    <cellStyle name="Note 2 2 2 8" xfId="28912" xr:uid="{00000000-0005-0000-0000-0000F4700000}"/>
    <cellStyle name="Note 2 2 2 8 2" xfId="28913" xr:uid="{00000000-0005-0000-0000-0000F5700000}"/>
    <cellStyle name="Note 2 2 2 9" xfId="28914" xr:uid="{00000000-0005-0000-0000-0000F6700000}"/>
    <cellStyle name="Note 2 2 2 9 2" xfId="28915" xr:uid="{00000000-0005-0000-0000-0000F7700000}"/>
    <cellStyle name="Note 2 2 3" xfId="28916" xr:uid="{00000000-0005-0000-0000-0000F8700000}"/>
    <cellStyle name="Note 2 2 3 10" xfId="28917" xr:uid="{00000000-0005-0000-0000-0000F9700000}"/>
    <cellStyle name="Note 2 2 3 11" xfId="28918" xr:uid="{00000000-0005-0000-0000-0000FA700000}"/>
    <cellStyle name="Note 2 2 3 2" xfId="28919" xr:uid="{00000000-0005-0000-0000-0000FB700000}"/>
    <cellStyle name="Note 2 2 3 2 2" xfId="28920" xr:uid="{00000000-0005-0000-0000-0000FC700000}"/>
    <cellStyle name="Note 2 2 3 2 2 2" xfId="28921" xr:uid="{00000000-0005-0000-0000-0000FD700000}"/>
    <cellStyle name="Note 2 2 3 2 2 2 2" xfId="28922" xr:uid="{00000000-0005-0000-0000-0000FE700000}"/>
    <cellStyle name="Note 2 2 3 2 2 3" xfId="28923" xr:uid="{00000000-0005-0000-0000-0000FF700000}"/>
    <cellStyle name="Note 2 2 3 2 2 3 2" xfId="28924" xr:uid="{00000000-0005-0000-0000-000000710000}"/>
    <cellStyle name="Note 2 2 3 2 2 4" xfId="28925" xr:uid="{00000000-0005-0000-0000-000001710000}"/>
    <cellStyle name="Note 2 2 3 2 2 4 2" xfId="28926" xr:uid="{00000000-0005-0000-0000-000002710000}"/>
    <cellStyle name="Note 2 2 3 2 2 5" xfId="28927" xr:uid="{00000000-0005-0000-0000-000003710000}"/>
    <cellStyle name="Note 2 2 3 2 2 6" xfId="28928" xr:uid="{00000000-0005-0000-0000-000004710000}"/>
    <cellStyle name="Note 2 2 3 2 3" xfId="28929" xr:uid="{00000000-0005-0000-0000-000005710000}"/>
    <cellStyle name="Note 2 2 3 2 3 2" xfId="28930" xr:uid="{00000000-0005-0000-0000-000006710000}"/>
    <cellStyle name="Note 2 2 3 2 3 3" xfId="28931" xr:uid="{00000000-0005-0000-0000-000007710000}"/>
    <cellStyle name="Note 2 2 3 2 4" xfId="28932" xr:uid="{00000000-0005-0000-0000-000008710000}"/>
    <cellStyle name="Note 2 2 3 2 4 2" xfId="28933" xr:uid="{00000000-0005-0000-0000-000009710000}"/>
    <cellStyle name="Note 2 2 3 2 4 3" xfId="28934" xr:uid="{00000000-0005-0000-0000-00000A710000}"/>
    <cellStyle name="Note 2 2 3 2 5" xfId="28935" xr:uid="{00000000-0005-0000-0000-00000B710000}"/>
    <cellStyle name="Note 2 2 3 2 5 2" xfId="28936" xr:uid="{00000000-0005-0000-0000-00000C710000}"/>
    <cellStyle name="Note 2 2 3 2 5 3" xfId="28937" xr:uid="{00000000-0005-0000-0000-00000D710000}"/>
    <cellStyle name="Note 2 2 3 2 6" xfId="28938" xr:uid="{00000000-0005-0000-0000-00000E710000}"/>
    <cellStyle name="Note 2 2 3 2 7" xfId="28939" xr:uid="{00000000-0005-0000-0000-00000F710000}"/>
    <cellStyle name="Note 2 2 3 3" xfId="28940" xr:uid="{00000000-0005-0000-0000-000010710000}"/>
    <cellStyle name="Note 2 2 3 3 2" xfId="28941" xr:uid="{00000000-0005-0000-0000-000011710000}"/>
    <cellStyle name="Note 2 2 3 3 2 2" xfId="28942" xr:uid="{00000000-0005-0000-0000-000012710000}"/>
    <cellStyle name="Note 2 2 3 3 2 2 2" xfId="28943" xr:uid="{00000000-0005-0000-0000-000013710000}"/>
    <cellStyle name="Note 2 2 3 3 2 3" xfId="28944" xr:uid="{00000000-0005-0000-0000-000014710000}"/>
    <cellStyle name="Note 2 2 3 3 2 3 2" xfId="28945" xr:uid="{00000000-0005-0000-0000-000015710000}"/>
    <cellStyle name="Note 2 2 3 3 2 4" xfId="28946" xr:uid="{00000000-0005-0000-0000-000016710000}"/>
    <cellStyle name="Note 2 2 3 3 2 4 2" xfId="28947" xr:uid="{00000000-0005-0000-0000-000017710000}"/>
    <cellStyle name="Note 2 2 3 3 2 5" xfId="28948" xr:uid="{00000000-0005-0000-0000-000018710000}"/>
    <cellStyle name="Note 2 2 3 3 2 6" xfId="28949" xr:uid="{00000000-0005-0000-0000-000019710000}"/>
    <cellStyle name="Note 2 2 3 3 3" xfId="28950" xr:uid="{00000000-0005-0000-0000-00001A710000}"/>
    <cellStyle name="Note 2 2 3 3 3 2" xfId="28951" xr:uid="{00000000-0005-0000-0000-00001B710000}"/>
    <cellStyle name="Note 2 2 3 3 3 3" xfId="28952" xr:uid="{00000000-0005-0000-0000-00001C710000}"/>
    <cellStyle name="Note 2 2 3 3 4" xfId="28953" xr:uid="{00000000-0005-0000-0000-00001D710000}"/>
    <cellStyle name="Note 2 2 3 3 4 2" xfId="28954" xr:uid="{00000000-0005-0000-0000-00001E710000}"/>
    <cellStyle name="Note 2 2 3 3 4 3" xfId="28955" xr:uid="{00000000-0005-0000-0000-00001F710000}"/>
    <cellStyle name="Note 2 2 3 3 5" xfId="28956" xr:uid="{00000000-0005-0000-0000-000020710000}"/>
    <cellStyle name="Note 2 2 3 3 5 2" xfId="28957" xr:uid="{00000000-0005-0000-0000-000021710000}"/>
    <cellStyle name="Note 2 2 3 3 5 3" xfId="28958" xr:uid="{00000000-0005-0000-0000-000022710000}"/>
    <cellStyle name="Note 2 2 3 3 6" xfId="28959" xr:uid="{00000000-0005-0000-0000-000023710000}"/>
    <cellStyle name="Note 2 2 3 3 7" xfId="28960" xr:uid="{00000000-0005-0000-0000-000024710000}"/>
    <cellStyle name="Note 2 2 3 4" xfId="28961" xr:uid="{00000000-0005-0000-0000-000025710000}"/>
    <cellStyle name="Note 2 2 3 4 2" xfId="28962" xr:uid="{00000000-0005-0000-0000-000026710000}"/>
    <cellStyle name="Note 2 2 3 4 2 2" xfId="28963" xr:uid="{00000000-0005-0000-0000-000027710000}"/>
    <cellStyle name="Note 2 2 3 4 2 2 2" xfId="28964" xr:uid="{00000000-0005-0000-0000-000028710000}"/>
    <cellStyle name="Note 2 2 3 4 2 2 3" xfId="28965" xr:uid="{00000000-0005-0000-0000-000029710000}"/>
    <cellStyle name="Note 2 2 3 4 2 3" xfId="28966" xr:uid="{00000000-0005-0000-0000-00002A710000}"/>
    <cellStyle name="Note 2 2 3 4 2 3 2" xfId="28967" xr:uid="{00000000-0005-0000-0000-00002B710000}"/>
    <cellStyle name="Note 2 2 3 4 2 3 3" xfId="28968" xr:uid="{00000000-0005-0000-0000-00002C710000}"/>
    <cellStyle name="Note 2 2 3 4 2 4" xfId="28969" xr:uid="{00000000-0005-0000-0000-00002D710000}"/>
    <cellStyle name="Note 2 2 3 4 2 5" xfId="28970" xr:uid="{00000000-0005-0000-0000-00002E710000}"/>
    <cellStyle name="Note 2 2 3 4 3" xfId="28971" xr:uid="{00000000-0005-0000-0000-00002F710000}"/>
    <cellStyle name="Note 2 2 3 4 3 2" xfId="28972" xr:uid="{00000000-0005-0000-0000-000030710000}"/>
    <cellStyle name="Note 2 2 3 4 3 3" xfId="28973" xr:uid="{00000000-0005-0000-0000-000031710000}"/>
    <cellStyle name="Note 2 2 3 4 4" xfId="28974" xr:uid="{00000000-0005-0000-0000-000032710000}"/>
    <cellStyle name="Note 2 2 3 4 4 2" xfId="28975" xr:uid="{00000000-0005-0000-0000-000033710000}"/>
    <cellStyle name="Note 2 2 3 4 4 3" xfId="28976" xr:uid="{00000000-0005-0000-0000-000034710000}"/>
    <cellStyle name="Note 2 2 3 4 5" xfId="28977" xr:uid="{00000000-0005-0000-0000-000035710000}"/>
    <cellStyle name="Note 2 2 3 4 6" xfId="28978" xr:uid="{00000000-0005-0000-0000-000036710000}"/>
    <cellStyle name="Note 2 2 3 5" xfId="28979" xr:uid="{00000000-0005-0000-0000-000037710000}"/>
    <cellStyle name="Note 2 2 3 5 2" xfId="28980" xr:uid="{00000000-0005-0000-0000-000038710000}"/>
    <cellStyle name="Note 2 2 3 5 2 2" xfId="28981" xr:uid="{00000000-0005-0000-0000-000039710000}"/>
    <cellStyle name="Note 2 2 3 5 2 2 2" xfId="28982" xr:uid="{00000000-0005-0000-0000-00003A710000}"/>
    <cellStyle name="Note 2 2 3 5 2 2 3" xfId="28983" xr:uid="{00000000-0005-0000-0000-00003B710000}"/>
    <cellStyle name="Note 2 2 3 5 2 3" xfId="28984" xr:uid="{00000000-0005-0000-0000-00003C710000}"/>
    <cellStyle name="Note 2 2 3 5 2 4" xfId="28985" xr:uid="{00000000-0005-0000-0000-00003D710000}"/>
    <cellStyle name="Note 2 2 3 5 3" xfId="28986" xr:uid="{00000000-0005-0000-0000-00003E710000}"/>
    <cellStyle name="Note 2 2 3 5 3 2" xfId="28987" xr:uid="{00000000-0005-0000-0000-00003F710000}"/>
    <cellStyle name="Note 2 2 3 5 3 3" xfId="28988" xr:uid="{00000000-0005-0000-0000-000040710000}"/>
    <cellStyle name="Note 2 2 3 5 4" xfId="28989" xr:uid="{00000000-0005-0000-0000-000041710000}"/>
    <cellStyle name="Note 2 2 3 5 4 2" xfId="28990" xr:uid="{00000000-0005-0000-0000-000042710000}"/>
    <cellStyle name="Note 2 2 3 5 4 3" xfId="28991" xr:uid="{00000000-0005-0000-0000-000043710000}"/>
    <cellStyle name="Note 2 2 3 5 5" xfId="28992" xr:uid="{00000000-0005-0000-0000-000044710000}"/>
    <cellStyle name="Note 2 2 3 5 6" xfId="28993" xr:uid="{00000000-0005-0000-0000-000045710000}"/>
    <cellStyle name="Note 2 2 3 6" xfId="28994" xr:uid="{00000000-0005-0000-0000-000046710000}"/>
    <cellStyle name="Note 2 2 3 6 2" xfId="28995" xr:uid="{00000000-0005-0000-0000-000047710000}"/>
    <cellStyle name="Note 2 2 3 7" xfId="28996" xr:uid="{00000000-0005-0000-0000-000048710000}"/>
    <cellStyle name="Note 2 2 3 7 2" xfId="28997" xr:uid="{00000000-0005-0000-0000-000049710000}"/>
    <cellStyle name="Note 2 2 3 8" xfId="28998" xr:uid="{00000000-0005-0000-0000-00004A710000}"/>
    <cellStyle name="Note 2 2 3 8 2" xfId="28999" xr:uid="{00000000-0005-0000-0000-00004B710000}"/>
    <cellStyle name="Note 2 2 3 9" xfId="29000" xr:uid="{00000000-0005-0000-0000-00004C710000}"/>
    <cellStyle name="Note 2 2 4" xfId="29001" xr:uid="{00000000-0005-0000-0000-00004D710000}"/>
    <cellStyle name="Note 2 2 4 2" xfId="29002" xr:uid="{00000000-0005-0000-0000-00004E710000}"/>
    <cellStyle name="Note 2 2 4 2 2" xfId="29003" xr:uid="{00000000-0005-0000-0000-00004F710000}"/>
    <cellStyle name="Note 2 2 4 2 2 2" xfId="29004" xr:uid="{00000000-0005-0000-0000-000050710000}"/>
    <cellStyle name="Note 2 2 4 2 3" xfId="29005" xr:uid="{00000000-0005-0000-0000-000051710000}"/>
    <cellStyle name="Note 2 2 4 2 3 2" xfId="29006" xr:uid="{00000000-0005-0000-0000-000052710000}"/>
    <cellStyle name="Note 2 2 4 2 4" xfId="29007" xr:uid="{00000000-0005-0000-0000-000053710000}"/>
    <cellStyle name="Note 2 2 4 2 4 2" xfId="29008" xr:uid="{00000000-0005-0000-0000-000054710000}"/>
    <cellStyle name="Note 2 2 4 2 5" xfId="29009" xr:uid="{00000000-0005-0000-0000-000055710000}"/>
    <cellStyle name="Note 2 2 4 2 6" xfId="29010" xr:uid="{00000000-0005-0000-0000-000056710000}"/>
    <cellStyle name="Note 2 2 4 3" xfId="29011" xr:uid="{00000000-0005-0000-0000-000057710000}"/>
    <cellStyle name="Note 2 2 4 3 2" xfId="29012" xr:uid="{00000000-0005-0000-0000-000058710000}"/>
    <cellStyle name="Note 2 2 4 3 3" xfId="29013" xr:uid="{00000000-0005-0000-0000-000059710000}"/>
    <cellStyle name="Note 2 2 4 4" xfId="29014" xr:uid="{00000000-0005-0000-0000-00005A710000}"/>
    <cellStyle name="Note 2 2 4 4 2" xfId="29015" xr:uid="{00000000-0005-0000-0000-00005B710000}"/>
    <cellStyle name="Note 2 2 4 4 3" xfId="29016" xr:uid="{00000000-0005-0000-0000-00005C710000}"/>
    <cellStyle name="Note 2 2 4 5" xfId="29017" xr:uid="{00000000-0005-0000-0000-00005D710000}"/>
    <cellStyle name="Note 2 2 4 5 2" xfId="29018" xr:uid="{00000000-0005-0000-0000-00005E710000}"/>
    <cellStyle name="Note 2 2 4 5 3" xfId="29019" xr:uid="{00000000-0005-0000-0000-00005F710000}"/>
    <cellStyle name="Note 2 2 4 6" xfId="29020" xr:uid="{00000000-0005-0000-0000-000060710000}"/>
    <cellStyle name="Note 2 2 4 7" xfId="29021" xr:uid="{00000000-0005-0000-0000-000061710000}"/>
    <cellStyle name="Note 2 2 5" xfId="29022" xr:uid="{00000000-0005-0000-0000-000062710000}"/>
    <cellStyle name="Note 2 2 5 2" xfId="29023" xr:uid="{00000000-0005-0000-0000-000063710000}"/>
    <cellStyle name="Note 2 2 5 2 2" xfId="29024" xr:uid="{00000000-0005-0000-0000-000064710000}"/>
    <cellStyle name="Note 2 2 5 2 2 2" xfId="29025" xr:uid="{00000000-0005-0000-0000-000065710000}"/>
    <cellStyle name="Note 2 2 5 2 3" xfId="29026" xr:uid="{00000000-0005-0000-0000-000066710000}"/>
    <cellStyle name="Note 2 2 5 2 3 2" xfId="29027" xr:uid="{00000000-0005-0000-0000-000067710000}"/>
    <cellStyle name="Note 2 2 5 2 4" xfId="29028" xr:uid="{00000000-0005-0000-0000-000068710000}"/>
    <cellStyle name="Note 2 2 5 2 4 2" xfId="29029" xr:uid="{00000000-0005-0000-0000-000069710000}"/>
    <cellStyle name="Note 2 2 5 2 5" xfId="29030" xr:uid="{00000000-0005-0000-0000-00006A710000}"/>
    <cellStyle name="Note 2 2 5 2 6" xfId="29031" xr:uid="{00000000-0005-0000-0000-00006B710000}"/>
    <cellStyle name="Note 2 2 5 3" xfId="29032" xr:uid="{00000000-0005-0000-0000-00006C710000}"/>
    <cellStyle name="Note 2 2 5 3 2" xfId="29033" xr:uid="{00000000-0005-0000-0000-00006D710000}"/>
    <cellStyle name="Note 2 2 5 3 3" xfId="29034" xr:uid="{00000000-0005-0000-0000-00006E710000}"/>
    <cellStyle name="Note 2 2 5 4" xfId="29035" xr:uid="{00000000-0005-0000-0000-00006F710000}"/>
    <cellStyle name="Note 2 2 5 4 2" xfId="29036" xr:uid="{00000000-0005-0000-0000-000070710000}"/>
    <cellStyle name="Note 2 2 5 4 3" xfId="29037" xr:uid="{00000000-0005-0000-0000-000071710000}"/>
    <cellStyle name="Note 2 2 5 5" xfId="29038" xr:uid="{00000000-0005-0000-0000-000072710000}"/>
    <cellStyle name="Note 2 2 5 5 2" xfId="29039" xr:uid="{00000000-0005-0000-0000-000073710000}"/>
    <cellStyle name="Note 2 2 5 5 3" xfId="29040" xr:uid="{00000000-0005-0000-0000-000074710000}"/>
    <cellStyle name="Note 2 2 5 6" xfId="29041" xr:uid="{00000000-0005-0000-0000-000075710000}"/>
    <cellStyle name="Note 2 2 5 7" xfId="29042" xr:uid="{00000000-0005-0000-0000-000076710000}"/>
    <cellStyle name="Note 2 2 6" xfId="29043" xr:uid="{00000000-0005-0000-0000-000077710000}"/>
    <cellStyle name="Note 2 2 6 2" xfId="29044" xr:uid="{00000000-0005-0000-0000-000078710000}"/>
    <cellStyle name="Note 2 2 6 2 2" xfId="29045" xr:uid="{00000000-0005-0000-0000-000079710000}"/>
    <cellStyle name="Note 2 2 6 2 2 2" xfId="29046" xr:uid="{00000000-0005-0000-0000-00007A710000}"/>
    <cellStyle name="Note 2 2 6 2 2 3" xfId="29047" xr:uid="{00000000-0005-0000-0000-00007B710000}"/>
    <cellStyle name="Note 2 2 6 2 3" xfId="29048" xr:uid="{00000000-0005-0000-0000-00007C710000}"/>
    <cellStyle name="Note 2 2 6 2 3 2" xfId="29049" xr:uid="{00000000-0005-0000-0000-00007D710000}"/>
    <cellStyle name="Note 2 2 6 2 3 3" xfId="29050" xr:uid="{00000000-0005-0000-0000-00007E710000}"/>
    <cellStyle name="Note 2 2 6 2 4" xfId="29051" xr:uid="{00000000-0005-0000-0000-00007F710000}"/>
    <cellStyle name="Note 2 2 6 2 5" xfId="29052" xr:uid="{00000000-0005-0000-0000-000080710000}"/>
    <cellStyle name="Note 2 2 6 3" xfId="29053" xr:uid="{00000000-0005-0000-0000-000081710000}"/>
    <cellStyle name="Note 2 2 6 3 2" xfId="29054" xr:uid="{00000000-0005-0000-0000-000082710000}"/>
    <cellStyle name="Note 2 2 6 3 3" xfId="29055" xr:uid="{00000000-0005-0000-0000-000083710000}"/>
    <cellStyle name="Note 2 2 6 4" xfId="29056" xr:uid="{00000000-0005-0000-0000-000084710000}"/>
    <cellStyle name="Note 2 2 6 4 2" xfId="29057" xr:uid="{00000000-0005-0000-0000-000085710000}"/>
    <cellStyle name="Note 2 2 6 4 3" xfId="29058" xr:uid="{00000000-0005-0000-0000-000086710000}"/>
    <cellStyle name="Note 2 2 6 5" xfId="29059" xr:uid="{00000000-0005-0000-0000-000087710000}"/>
    <cellStyle name="Note 2 2 6 6" xfId="29060" xr:uid="{00000000-0005-0000-0000-000088710000}"/>
    <cellStyle name="Note 2 2 7" xfId="29061" xr:uid="{00000000-0005-0000-0000-000089710000}"/>
    <cellStyle name="Note 2 2 7 2" xfId="29062" xr:uid="{00000000-0005-0000-0000-00008A710000}"/>
    <cellStyle name="Note 2 2 7 2 2" xfId="29063" xr:uid="{00000000-0005-0000-0000-00008B710000}"/>
    <cellStyle name="Note 2 2 7 2 2 2" xfId="29064" xr:uid="{00000000-0005-0000-0000-00008C710000}"/>
    <cellStyle name="Note 2 2 7 2 2 3" xfId="29065" xr:uid="{00000000-0005-0000-0000-00008D710000}"/>
    <cellStyle name="Note 2 2 7 2 3" xfId="29066" xr:uid="{00000000-0005-0000-0000-00008E710000}"/>
    <cellStyle name="Note 2 2 7 2 4" xfId="29067" xr:uid="{00000000-0005-0000-0000-00008F710000}"/>
    <cellStyle name="Note 2 2 7 3" xfId="29068" xr:uid="{00000000-0005-0000-0000-000090710000}"/>
    <cellStyle name="Note 2 2 7 3 2" xfId="29069" xr:uid="{00000000-0005-0000-0000-000091710000}"/>
    <cellStyle name="Note 2 2 7 3 3" xfId="29070" xr:uid="{00000000-0005-0000-0000-000092710000}"/>
    <cellStyle name="Note 2 2 7 4" xfId="29071" xr:uid="{00000000-0005-0000-0000-000093710000}"/>
    <cellStyle name="Note 2 2 7 4 2" xfId="29072" xr:uid="{00000000-0005-0000-0000-000094710000}"/>
    <cellStyle name="Note 2 2 7 4 3" xfId="29073" xr:uid="{00000000-0005-0000-0000-000095710000}"/>
    <cellStyle name="Note 2 2 7 5" xfId="29074" xr:uid="{00000000-0005-0000-0000-000096710000}"/>
    <cellStyle name="Note 2 2 7 6" xfId="29075" xr:uid="{00000000-0005-0000-0000-000097710000}"/>
    <cellStyle name="Note 2 2 8" xfId="29076" xr:uid="{00000000-0005-0000-0000-000098710000}"/>
    <cellStyle name="Note 2 2 8 2" xfId="29077" xr:uid="{00000000-0005-0000-0000-000099710000}"/>
    <cellStyle name="Note 2 2 8 2 2" xfId="29078" xr:uid="{00000000-0005-0000-0000-00009A710000}"/>
    <cellStyle name="Note 2 2 8 2 3" xfId="29079" xr:uid="{00000000-0005-0000-0000-00009B710000}"/>
    <cellStyle name="Note 2 2 8 3" xfId="29080" xr:uid="{00000000-0005-0000-0000-00009C710000}"/>
    <cellStyle name="Note 2 2 8 4" xfId="29081" xr:uid="{00000000-0005-0000-0000-00009D710000}"/>
    <cellStyle name="Note 2 2 9" xfId="29082" xr:uid="{00000000-0005-0000-0000-00009E710000}"/>
    <cellStyle name="Note 2 2 9 2" xfId="29083" xr:uid="{00000000-0005-0000-0000-00009F710000}"/>
    <cellStyle name="Note 2 2 9 3" xfId="29084" xr:uid="{00000000-0005-0000-0000-0000A0710000}"/>
    <cellStyle name="Note 2 3" xfId="29085" xr:uid="{00000000-0005-0000-0000-0000A1710000}"/>
    <cellStyle name="Note 2 3 10" xfId="29086" xr:uid="{00000000-0005-0000-0000-0000A2710000}"/>
    <cellStyle name="Note 2 3 10 2" xfId="29087" xr:uid="{00000000-0005-0000-0000-0000A3710000}"/>
    <cellStyle name="Note 2 3 11" xfId="29088" xr:uid="{00000000-0005-0000-0000-0000A4710000}"/>
    <cellStyle name="Note 2 3 11 2" xfId="29089" xr:uid="{00000000-0005-0000-0000-0000A5710000}"/>
    <cellStyle name="Note 2 3 12" xfId="29090" xr:uid="{00000000-0005-0000-0000-0000A6710000}"/>
    <cellStyle name="Note 2 3 13" xfId="29091" xr:uid="{00000000-0005-0000-0000-0000A7710000}"/>
    <cellStyle name="Note 2 3 2" xfId="29092" xr:uid="{00000000-0005-0000-0000-0000A8710000}"/>
    <cellStyle name="Note 2 3 2 10" xfId="29093" xr:uid="{00000000-0005-0000-0000-0000A9710000}"/>
    <cellStyle name="Note 2 3 2 11" xfId="29094" xr:uid="{00000000-0005-0000-0000-0000AA710000}"/>
    <cellStyle name="Note 2 3 2 2" xfId="29095" xr:uid="{00000000-0005-0000-0000-0000AB710000}"/>
    <cellStyle name="Note 2 3 2 2 2" xfId="29096" xr:uid="{00000000-0005-0000-0000-0000AC710000}"/>
    <cellStyle name="Note 2 3 2 2 2 2" xfId="29097" xr:uid="{00000000-0005-0000-0000-0000AD710000}"/>
    <cellStyle name="Note 2 3 2 2 2 2 2" xfId="29098" xr:uid="{00000000-0005-0000-0000-0000AE710000}"/>
    <cellStyle name="Note 2 3 2 2 2 3" xfId="29099" xr:uid="{00000000-0005-0000-0000-0000AF710000}"/>
    <cellStyle name="Note 2 3 2 2 2 3 2" xfId="29100" xr:uid="{00000000-0005-0000-0000-0000B0710000}"/>
    <cellStyle name="Note 2 3 2 2 2 4" xfId="29101" xr:uid="{00000000-0005-0000-0000-0000B1710000}"/>
    <cellStyle name="Note 2 3 2 2 2 4 2" xfId="29102" xr:uid="{00000000-0005-0000-0000-0000B2710000}"/>
    <cellStyle name="Note 2 3 2 2 2 5" xfId="29103" xr:uid="{00000000-0005-0000-0000-0000B3710000}"/>
    <cellStyle name="Note 2 3 2 2 2 6" xfId="29104" xr:uid="{00000000-0005-0000-0000-0000B4710000}"/>
    <cellStyle name="Note 2 3 2 2 3" xfId="29105" xr:uid="{00000000-0005-0000-0000-0000B5710000}"/>
    <cellStyle name="Note 2 3 2 2 3 2" xfId="29106" xr:uid="{00000000-0005-0000-0000-0000B6710000}"/>
    <cellStyle name="Note 2 3 2 2 3 3" xfId="29107" xr:uid="{00000000-0005-0000-0000-0000B7710000}"/>
    <cellStyle name="Note 2 3 2 2 4" xfId="29108" xr:uid="{00000000-0005-0000-0000-0000B8710000}"/>
    <cellStyle name="Note 2 3 2 2 4 2" xfId="29109" xr:uid="{00000000-0005-0000-0000-0000B9710000}"/>
    <cellStyle name="Note 2 3 2 2 4 3" xfId="29110" xr:uid="{00000000-0005-0000-0000-0000BA710000}"/>
    <cellStyle name="Note 2 3 2 2 5" xfId="29111" xr:uid="{00000000-0005-0000-0000-0000BB710000}"/>
    <cellStyle name="Note 2 3 2 2 5 2" xfId="29112" xr:uid="{00000000-0005-0000-0000-0000BC710000}"/>
    <cellStyle name="Note 2 3 2 2 5 3" xfId="29113" xr:uid="{00000000-0005-0000-0000-0000BD710000}"/>
    <cellStyle name="Note 2 3 2 2 6" xfId="29114" xr:uid="{00000000-0005-0000-0000-0000BE710000}"/>
    <cellStyle name="Note 2 3 2 2 7" xfId="29115" xr:uid="{00000000-0005-0000-0000-0000BF710000}"/>
    <cellStyle name="Note 2 3 2 3" xfId="29116" xr:uid="{00000000-0005-0000-0000-0000C0710000}"/>
    <cellStyle name="Note 2 3 2 3 2" xfId="29117" xr:uid="{00000000-0005-0000-0000-0000C1710000}"/>
    <cellStyle name="Note 2 3 2 3 2 2" xfId="29118" xr:uid="{00000000-0005-0000-0000-0000C2710000}"/>
    <cellStyle name="Note 2 3 2 3 2 2 2" xfId="29119" xr:uid="{00000000-0005-0000-0000-0000C3710000}"/>
    <cellStyle name="Note 2 3 2 3 2 3" xfId="29120" xr:uid="{00000000-0005-0000-0000-0000C4710000}"/>
    <cellStyle name="Note 2 3 2 3 2 3 2" xfId="29121" xr:uid="{00000000-0005-0000-0000-0000C5710000}"/>
    <cellStyle name="Note 2 3 2 3 2 4" xfId="29122" xr:uid="{00000000-0005-0000-0000-0000C6710000}"/>
    <cellStyle name="Note 2 3 2 3 2 4 2" xfId="29123" xr:uid="{00000000-0005-0000-0000-0000C7710000}"/>
    <cellStyle name="Note 2 3 2 3 2 5" xfId="29124" xr:uid="{00000000-0005-0000-0000-0000C8710000}"/>
    <cellStyle name="Note 2 3 2 3 2 6" xfId="29125" xr:uid="{00000000-0005-0000-0000-0000C9710000}"/>
    <cellStyle name="Note 2 3 2 3 3" xfId="29126" xr:uid="{00000000-0005-0000-0000-0000CA710000}"/>
    <cellStyle name="Note 2 3 2 3 3 2" xfId="29127" xr:uid="{00000000-0005-0000-0000-0000CB710000}"/>
    <cellStyle name="Note 2 3 2 3 3 3" xfId="29128" xr:uid="{00000000-0005-0000-0000-0000CC710000}"/>
    <cellStyle name="Note 2 3 2 3 4" xfId="29129" xr:uid="{00000000-0005-0000-0000-0000CD710000}"/>
    <cellStyle name="Note 2 3 2 3 4 2" xfId="29130" xr:uid="{00000000-0005-0000-0000-0000CE710000}"/>
    <cellStyle name="Note 2 3 2 3 4 3" xfId="29131" xr:uid="{00000000-0005-0000-0000-0000CF710000}"/>
    <cellStyle name="Note 2 3 2 3 5" xfId="29132" xr:uid="{00000000-0005-0000-0000-0000D0710000}"/>
    <cellStyle name="Note 2 3 2 3 5 2" xfId="29133" xr:uid="{00000000-0005-0000-0000-0000D1710000}"/>
    <cellStyle name="Note 2 3 2 3 5 3" xfId="29134" xr:uid="{00000000-0005-0000-0000-0000D2710000}"/>
    <cellStyle name="Note 2 3 2 3 6" xfId="29135" xr:uid="{00000000-0005-0000-0000-0000D3710000}"/>
    <cellStyle name="Note 2 3 2 3 7" xfId="29136" xr:uid="{00000000-0005-0000-0000-0000D4710000}"/>
    <cellStyle name="Note 2 3 2 4" xfId="29137" xr:uid="{00000000-0005-0000-0000-0000D5710000}"/>
    <cellStyle name="Note 2 3 2 4 2" xfId="29138" xr:uid="{00000000-0005-0000-0000-0000D6710000}"/>
    <cellStyle name="Note 2 3 2 4 2 2" xfId="29139" xr:uid="{00000000-0005-0000-0000-0000D7710000}"/>
    <cellStyle name="Note 2 3 2 4 2 2 2" xfId="29140" xr:uid="{00000000-0005-0000-0000-0000D8710000}"/>
    <cellStyle name="Note 2 3 2 4 2 2 3" xfId="29141" xr:uid="{00000000-0005-0000-0000-0000D9710000}"/>
    <cellStyle name="Note 2 3 2 4 2 3" xfId="29142" xr:uid="{00000000-0005-0000-0000-0000DA710000}"/>
    <cellStyle name="Note 2 3 2 4 2 3 2" xfId="29143" xr:uid="{00000000-0005-0000-0000-0000DB710000}"/>
    <cellStyle name="Note 2 3 2 4 2 3 3" xfId="29144" xr:uid="{00000000-0005-0000-0000-0000DC710000}"/>
    <cellStyle name="Note 2 3 2 4 2 4" xfId="29145" xr:uid="{00000000-0005-0000-0000-0000DD710000}"/>
    <cellStyle name="Note 2 3 2 4 2 5" xfId="29146" xr:uid="{00000000-0005-0000-0000-0000DE710000}"/>
    <cellStyle name="Note 2 3 2 4 3" xfId="29147" xr:uid="{00000000-0005-0000-0000-0000DF710000}"/>
    <cellStyle name="Note 2 3 2 4 3 2" xfId="29148" xr:uid="{00000000-0005-0000-0000-0000E0710000}"/>
    <cellStyle name="Note 2 3 2 4 3 3" xfId="29149" xr:uid="{00000000-0005-0000-0000-0000E1710000}"/>
    <cellStyle name="Note 2 3 2 4 4" xfId="29150" xr:uid="{00000000-0005-0000-0000-0000E2710000}"/>
    <cellStyle name="Note 2 3 2 4 4 2" xfId="29151" xr:uid="{00000000-0005-0000-0000-0000E3710000}"/>
    <cellStyle name="Note 2 3 2 4 4 3" xfId="29152" xr:uid="{00000000-0005-0000-0000-0000E4710000}"/>
    <cellStyle name="Note 2 3 2 4 5" xfId="29153" xr:uid="{00000000-0005-0000-0000-0000E5710000}"/>
    <cellStyle name="Note 2 3 2 4 6" xfId="29154" xr:uid="{00000000-0005-0000-0000-0000E6710000}"/>
    <cellStyle name="Note 2 3 2 5" xfId="29155" xr:uid="{00000000-0005-0000-0000-0000E7710000}"/>
    <cellStyle name="Note 2 3 2 5 2" xfId="29156" xr:uid="{00000000-0005-0000-0000-0000E8710000}"/>
    <cellStyle name="Note 2 3 2 5 2 2" xfId="29157" xr:uid="{00000000-0005-0000-0000-0000E9710000}"/>
    <cellStyle name="Note 2 3 2 5 2 3" xfId="29158" xr:uid="{00000000-0005-0000-0000-0000EA710000}"/>
    <cellStyle name="Note 2 3 2 5 3" xfId="29159" xr:uid="{00000000-0005-0000-0000-0000EB710000}"/>
    <cellStyle name="Note 2 3 2 5 3 2" xfId="29160" xr:uid="{00000000-0005-0000-0000-0000EC710000}"/>
    <cellStyle name="Note 2 3 2 5 3 3" xfId="29161" xr:uid="{00000000-0005-0000-0000-0000ED710000}"/>
    <cellStyle name="Note 2 3 2 5 4" xfId="29162" xr:uid="{00000000-0005-0000-0000-0000EE710000}"/>
    <cellStyle name="Note 2 3 2 5 5" xfId="29163" xr:uid="{00000000-0005-0000-0000-0000EF710000}"/>
    <cellStyle name="Note 2 3 2 6" xfId="29164" xr:uid="{00000000-0005-0000-0000-0000F0710000}"/>
    <cellStyle name="Note 2 3 2 6 2" xfId="29165" xr:uid="{00000000-0005-0000-0000-0000F1710000}"/>
    <cellStyle name="Note 2 3 2 6 2 2" xfId="29166" xr:uid="{00000000-0005-0000-0000-0000F2710000}"/>
    <cellStyle name="Note 2 3 2 6 3" xfId="29167" xr:uid="{00000000-0005-0000-0000-0000F3710000}"/>
    <cellStyle name="Note 2 3 2 6 3 2" xfId="29168" xr:uid="{00000000-0005-0000-0000-0000F4710000}"/>
    <cellStyle name="Note 2 3 2 6 4" xfId="29169" xr:uid="{00000000-0005-0000-0000-0000F5710000}"/>
    <cellStyle name="Note 2 3 2 7" xfId="29170" xr:uid="{00000000-0005-0000-0000-0000F6710000}"/>
    <cellStyle name="Note 2 3 2 7 2" xfId="29171" xr:uid="{00000000-0005-0000-0000-0000F7710000}"/>
    <cellStyle name="Note 2 3 2 7 3" xfId="29172" xr:uid="{00000000-0005-0000-0000-0000F8710000}"/>
    <cellStyle name="Note 2 3 2 8" xfId="29173" xr:uid="{00000000-0005-0000-0000-0000F9710000}"/>
    <cellStyle name="Note 2 3 2 8 2" xfId="29174" xr:uid="{00000000-0005-0000-0000-0000FA710000}"/>
    <cellStyle name="Note 2 3 2 8 3" xfId="29175" xr:uid="{00000000-0005-0000-0000-0000FB710000}"/>
    <cellStyle name="Note 2 3 2 9" xfId="29176" xr:uid="{00000000-0005-0000-0000-0000FC710000}"/>
    <cellStyle name="Note 2 3 3" xfId="29177" xr:uid="{00000000-0005-0000-0000-0000FD710000}"/>
    <cellStyle name="Note 2 3 3 10" xfId="29178" xr:uid="{00000000-0005-0000-0000-0000FE710000}"/>
    <cellStyle name="Note 2 3 3 11" xfId="29179" xr:uid="{00000000-0005-0000-0000-0000FF710000}"/>
    <cellStyle name="Note 2 3 3 2" xfId="29180" xr:uid="{00000000-0005-0000-0000-000000720000}"/>
    <cellStyle name="Note 2 3 3 2 2" xfId="29181" xr:uid="{00000000-0005-0000-0000-000001720000}"/>
    <cellStyle name="Note 2 3 3 2 2 2" xfId="29182" xr:uid="{00000000-0005-0000-0000-000002720000}"/>
    <cellStyle name="Note 2 3 3 2 2 2 2" xfId="29183" xr:uid="{00000000-0005-0000-0000-000003720000}"/>
    <cellStyle name="Note 2 3 3 2 2 2 3" xfId="29184" xr:uid="{00000000-0005-0000-0000-000004720000}"/>
    <cellStyle name="Note 2 3 3 2 2 3" xfId="29185" xr:uid="{00000000-0005-0000-0000-000005720000}"/>
    <cellStyle name="Note 2 3 3 2 2 3 2" xfId="29186" xr:uid="{00000000-0005-0000-0000-000006720000}"/>
    <cellStyle name="Note 2 3 3 2 2 3 3" xfId="29187" xr:uid="{00000000-0005-0000-0000-000007720000}"/>
    <cellStyle name="Note 2 3 3 2 2 4" xfId="29188" xr:uid="{00000000-0005-0000-0000-000008720000}"/>
    <cellStyle name="Note 2 3 3 2 2 5" xfId="29189" xr:uid="{00000000-0005-0000-0000-000009720000}"/>
    <cellStyle name="Note 2 3 3 2 3" xfId="29190" xr:uid="{00000000-0005-0000-0000-00000A720000}"/>
    <cellStyle name="Note 2 3 3 2 3 2" xfId="29191" xr:uid="{00000000-0005-0000-0000-00000B720000}"/>
    <cellStyle name="Note 2 3 3 2 3 3" xfId="29192" xr:uid="{00000000-0005-0000-0000-00000C720000}"/>
    <cellStyle name="Note 2 3 3 2 4" xfId="29193" xr:uid="{00000000-0005-0000-0000-00000D720000}"/>
    <cellStyle name="Note 2 3 3 2 4 2" xfId="29194" xr:uid="{00000000-0005-0000-0000-00000E720000}"/>
    <cellStyle name="Note 2 3 3 2 4 3" xfId="29195" xr:uid="{00000000-0005-0000-0000-00000F720000}"/>
    <cellStyle name="Note 2 3 3 2 5" xfId="29196" xr:uid="{00000000-0005-0000-0000-000010720000}"/>
    <cellStyle name="Note 2 3 3 2 6" xfId="29197" xr:uid="{00000000-0005-0000-0000-000011720000}"/>
    <cellStyle name="Note 2 3 3 3" xfId="29198" xr:uid="{00000000-0005-0000-0000-000012720000}"/>
    <cellStyle name="Note 2 3 3 3 2" xfId="29199" xr:uid="{00000000-0005-0000-0000-000013720000}"/>
    <cellStyle name="Note 2 3 3 3 2 2" xfId="29200" xr:uid="{00000000-0005-0000-0000-000014720000}"/>
    <cellStyle name="Note 2 3 3 3 2 2 2" xfId="29201" xr:uid="{00000000-0005-0000-0000-000015720000}"/>
    <cellStyle name="Note 2 3 3 3 2 2 3" xfId="29202" xr:uid="{00000000-0005-0000-0000-000016720000}"/>
    <cellStyle name="Note 2 3 3 3 2 3" xfId="29203" xr:uid="{00000000-0005-0000-0000-000017720000}"/>
    <cellStyle name="Note 2 3 3 3 2 3 2" xfId="29204" xr:uid="{00000000-0005-0000-0000-000018720000}"/>
    <cellStyle name="Note 2 3 3 3 2 3 3" xfId="29205" xr:uid="{00000000-0005-0000-0000-000019720000}"/>
    <cellStyle name="Note 2 3 3 3 2 4" xfId="29206" xr:uid="{00000000-0005-0000-0000-00001A720000}"/>
    <cellStyle name="Note 2 3 3 3 2 5" xfId="29207" xr:uid="{00000000-0005-0000-0000-00001B720000}"/>
    <cellStyle name="Note 2 3 3 3 3" xfId="29208" xr:uid="{00000000-0005-0000-0000-00001C720000}"/>
    <cellStyle name="Note 2 3 3 3 3 2" xfId="29209" xr:uid="{00000000-0005-0000-0000-00001D720000}"/>
    <cellStyle name="Note 2 3 3 3 3 3" xfId="29210" xr:uid="{00000000-0005-0000-0000-00001E720000}"/>
    <cellStyle name="Note 2 3 3 3 4" xfId="29211" xr:uid="{00000000-0005-0000-0000-00001F720000}"/>
    <cellStyle name="Note 2 3 3 3 4 2" xfId="29212" xr:uid="{00000000-0005-0000-0000-000020720000}"/>
    <cellStyle name="Note 2 3 3 3 4 3" xfId="29213" xr:uid="{00000000-0005-0000-0000-000021720000}"/>
    <cellStyle name="Note 2 3 3 3 5" xfId="29214" xr:uid="{00000000-0005-0000-0000-000022720000}"/>
    <cellStyle name="Note 2 3 3 3 6" xfId="29215" xr:uid="{00000000-0005-0000-0000-000023720000}"/>
    <cellStyle name="Note 2 3 3 4" xfId="29216" xr:uid="{00000000-0005-0000-0000-000024720000}"/>
    <cellStyle name="Note 2 3 3 4 2" xfId="29217" xr:uid="{00000000-0005-0000-0000-000025720000}"/>
    <cellStyle name="Note 2 3 3 4 2 2" xfId="29218" xr:uid="{00000000-0005-0000-0000-000026720000}"/>
    <cellStyle name="Note 2 3 3 4 2 2 2" xfId="29219" xr:uid="{00000000-0005-0000-0000-000027720000}"/>
    <cellStyle name="Note 2 3 3 4 2 2 3" xfId="29220" xr:uid="{00000000-0005-0000-0000-000028720000}"/>
    <cellStyle name="Note 2 3 3 4 2 3" xfId="29221" xr:uid="{00000000-0005-0000-0000-000029720000}"/>
    <cellStyle name="Note 2 3 3 4 2 3 2" xfId="29222" xr:uid="{00000000-0005-0000-0000-00002A720000}"/>
    <cellStyle name="Note 2 3 3 4 2 3 3" xfId="29223" xr:uid="{00000000-0005-0000-0000-00002B720000}"/>
    <cellStyle name="Note 2 3 3 4 2 4" xfId="29224" xr:uid="{00000000-0005-0000-0000-00002C720000}"/>
    <cellStyle name="Note 2 3 3 4 2 5" xfId="29225" xr:uid="{00000000-0005-0000-0000-00002D720000}"/>
    <cellStyle name="Note 2 3 3 4 3" xfId="29226" xr:uid="{00000000-0005-0000-0000-00002E720000}"/>
    <cellStyle name="Note 2 3 3 4 3 2" xfId="29227" xr:uid="{00000000-0005-0000-0000-00002F720000}"/>
    <cellStyle name="Note 2 3 3 4 3 3" xfId="29228" xr:uid="{00000000-0005-0000-0000-000030720000}"/>
    <cellStyle name="Note 2 3 3 4 4" xfId="29229" xr:uid="{00000000-0005-0000-0000-000031720000}"/>
    <cellStyle name="Note 2 3 3 4 4 2" xfId="29230" xr:uid="{00000000-0005-0000-0000-000032720000}"/>
    <cellStyle name="Note 2 3 3 4 4 3" xfId="29231" xr:uid="{00000000-0005-0000-0000-000033720000}"/>
    <cellStyle name="Note 2 3 3 4 5" xfId="29232" xr:uid="{00000000-0005-0000-0000-000034720000}"/>
    <cellStyle name="Note 2 3 3 4 6" xfId="29233" xr:uid="{00000000-0005-0000-0000-000035720000}"/>
    <cellStyle name="Note 2 3 3 5" xfId="29234" xr:uid="{00000000-0005-0000-0000-000036720000}"/>
    <cellStyle name="Note 2 3 3 5 2" xfId="29235" xr:uid="{00000000-0005-0000-0000-000037720000}"/>
    <cellStyle name="Note 2 3 3 5 2 2" xfId="29236" xr:uid="{00000000-0005-0000-0000-000038720000}"/>
    <cellStyle name="Note 2 3 3 5 2 3" xfId="29237" xr:uid="{00000000-0005-0000-0000-000039720000}"/>
    <cellStyle name="Note 2 3 3 5 3" xfId="29238" xr:uid="{00000000-0005-0000-0000-00003A720000}"/>
    <cellStyle name="Note 2 3 3 5 3 2" xfId="29239" xr:uid="{00000000-0005-0000-0000-00003B720000}"/>
    <cellStyle name="Note 2 3 3 5 3 3" xfId="29240" xr:uid="{00000000-0005-0000-0000-00003C720000}"/>
    <cellStyle name="Note 2 3 3 5 4" xfId="29241" xr:uid="{00000000-0005-0000-0000-00003D720000}"/>
    <cellStyle name="Note 2 3 3 5 5" xfId="29242" xr:uid="{00000000-0005-0000-0000-00003E720000}"/>
    <cellStyle name="Note 2 3 3 6" xfId="29243" xr:uid="{00000000-0005-0000-0000-00003F720000}"/>
    <cellStyle name="Note 2 3 3 6 2" xfId="29244" xr:uid="{00000000-0005-0000-0000-000040720000}"/>
    <cellStyle name="Note 2 3 3 6 2 2" xfId="29245" xr:uid="{00000000-0005-0000-0000-000041720000}"/>
    <cellStyle name="Note 2 3 3 6 3" xfId="29246" xr:uid="{00000000-0005-0000-0000-000042720000}"/>
    <cellStyle name="Note 2 3 3 6 3 2" xfId="29247" xr:uid="{00000000-0005-0000-0000-000043720000}"/>
    <cellStyle name="Note 2 3 3 6 4" xfId="29248" xr:uid="{00000000-0005-0000-0000-000044720000}"/>
    <cellStyle name="Note 2 3 3 7" xfId="29249" xr:uid="{00000000-0005-0000-0000-000045720000}"/>
    <cellStyle name="Note 2 3 3 7 2" xfId="29250" xr:uid="{00000000-0005-0000-0000-000046720000}"/>
    <cellStyle name="Note 2 3 3 7 3" xfId="29251" xr:uid="{00000000-0005-0000-0000-000047720000}"/>
    <cellStyle name="Note 2 3 3 8" xfId="29252" xr:uid="{00000000-0005-0000-0000-000048720000}"/>
    <cellStyle name="Note 2 3 3 8 2" xfId="29253" xr:uid="{00000000-0005-0000-0000-000049720000}"/>
    <cellStyle name="Note 2 3 3 8 3" xfId="29254" xr:uid="{00000000-0005-0000-0000-00004A720000}"/>
    <cellStyle name="Note 2 3 3 9" xfId="29255" xr:uid="{00000000-0005-0000-0000-00004B720000}"/>
    <cellStyle name="Note 2 3 4" xfId="29256" xr:uid="{00000000-0005-0000-0000-00004C720000}"/>
    <cellStyle name="Note 2 3 4 2" xfId="29257" xr:uid="{00000000-0005-0000-0000-00004D720000}"/>
    <cellStyle name="Note 2 3 4 2 2" xfId="29258" xr:uid="{00000000-0005-0000-0000-00004E720000}"/>
    <cellStyle name="Note 2 3 4 2 2 2" xfId="29259" xr:uid="{00000000-0005-0000-0000-00004F720000}"/>
    <cellStyle name="Note 2 3 4 2 3" xfId="29260" xr:uid="{00000000-0005-0000-0000-000050720000}"/>
    <cellStyle name="Note 2 3 4 2 3 2" xfId="29261" xr:uid="{00000000-0005-0000-0000-000051720000}"/>
    <cellStyle name="Note 2 3 4 2 4" xfId="29262" xr:uid="{00000000-0005-0000-0000-000052720000}"/>
    <cellStyle name="Note 2 3 4 2 4 2" xfId="29263" xr:uid="{00000000-0005-0000-0000-000053720000}"/>
    <cellStyle name="Note 2 3 4 2 5" xfId="29264" xr:uid="{00000000-0005-0000-0000-000054720000}"/>
    <cellStyle name="Note 2 3 4 2 6" xfId="29265" xr:uid="{00000000-0005-0000-0000-000055720000}"/>
    <cellStyle name="Note 2 3 4 3" xfId="29266" xr:uid="{00000000-0005-0000-0000-000056720000}"/>
    <cellStyle name="Note 2 3 4 3 2" xfId="29267" xr:uid="{00000000-0005-0000-0000-000057720000}"/>
    <cellStyle name="Note 2 3 4 3 3" xfId="29268" xr:uid="{00000000-0005-0000-0000-000058720000}"/>
    <cellStyle name="Note 2 3 4 4" xfId="29269" xr:uid="{00000000-0005-0000-0000-000059720000}"/>
    <cellStyle name="Note 2 3 4 4 2" xfId="29270" xr:uid="{00000000-0005-0000-0000-00005A720000}"/>
    <cellStyle name="Note 2 3 4 4 3" xfId="29271" xr:uid="{00000000-0005-0000-0000-00005B720000}"/>
    <cellStyle name="Note 2 3 4 5" xfId="29272" xr:uid="{00000000-0005-0000-0000-00005C720000}"/>
    <cellStyle name="Note 2 3 4 5 2" xfId="29273" xr:uid="{00000000-0005-0000-0000-00005D720000}"/>
    <cellStyle name="Note 2 3 4 5 3" xfId="29274" xr:uid="{00000000-0005-0000-0000-00005E720000}"/>
    <cellStyle name="Note 2 3 4 6" xfId="29275" xr:uid="{00000000-0005-0000-0000-00005F720000}"/>
    <cellStyle name="Note 2 3 4 7" xfId="29276" xr:uid="{00000000-0005-0000-0000-000060720000}"/>
    <cellStyle name="Note 2 3 5" xfId="29277" xr:uid="{00000000-0005-0000-0000-000061720000}"/>
    <cellStyle name="Note 2 3 5 2" xfId="29278" xr:uid="{00000000-0005-0000-0000-000062720000}"/>
    <cellStyle name="Note 2 3 5 2 2" xfId="29279" xr:uid="{00000000-0005-0000-0000-000063720000}"/>
    <cellStyle name="Note 2 3 5 2 2 2" xfId="29280" xr:uid="{00000000-0005-0000-0000-000064720000}"/>
    <cellStyle name="Note 2 3 5 2 2 3" xfId="29281" xr:uid="{00000000-0005-0000-0000-000065720000}"/>
    <cellStyle name="Note 2 3 5 2 3" xfId="29282" xr:uid="{00000000-0005-0000-0000-000066720000}"/>
    <cellStyle name="Note 2 3 5 2 3 2" xfId="29283" xr:uid="{00000000-0005-0000-0000-000067720000}"/>
    <cellStyle name="Note 2 3 5 2 3 3" xfId="29284" xr:uid="{00000000-0005-0000-0000-000068720000}"/>
    <cellStyle name="Note 2 3 5 2 4" xfId="29285" xr:uid="{00000000-0005-0000-0000-000069720000}"/>
    <cellStyle name="Note 2 3 5 2 5" xfId="29286" xr:uid="{00000000-0005-0000-0000-00006A720000}"/>
    <cellStyle name="Note 2 3 5 3" xfId="29287" xr:uid="{00000000-0005-0000-0000-00006B720000}"/>
    <cellStyle name="Note 2 3 5 3 2" xfId="29288" xr:uid="{00000000-0005-0000-0000-00006C720000}"/>
    <cellStyle name="Note 2 3 5 3 3" xfId="29289" xr:uid="{00000000-0005-0000-0000-00006D720000}"/>
    <cellStyle name="Note 2 3 5 4" xfId="29290" xr:uid="{00000000-0005-0000-0000-00006E720000}"/>
    <cellStyle name="Note 2 3 5 4 2" xfId="29291" xr:uid="{00000000-0005-0000-0000-00006F720000}"/>
    <cellStyle name="Note 2 3 5 4 3" xfId="29292" xr:uid="{00000000-0005-0000-0000-000070720000}"/>
    <cellStyle name="Note 2 3 5 5" xfId="29293" xr:uid="{00000000-0005-0000-0000-000071720000}"/>
    <cellStyle name="Note 2 3 5 6" xfId="29294" xr:uid="{00000000-0005-0000-0000-000072720000}"/>
    <cellStyle name="Note 2 3 6" xfId="29295" xr:uid="{00000000-0005-0000-0000-000073720000}"/>
    <cellStyle name="Note 2 3 6 2" xfId="29296" xr:uid="{00000000-0005-0000-0000-000074720000}"/>
    <cellStyle name="Note 2 3 6 2 2" xfId="29297" xr:uid="{00000000-0005-0000-0000-000075720000}"/>
    <cellStyle name="Note 2 3 6 2 2 2" xfId="29298" xr:uid="{00000000-0005-0000-0000-000076720000}"/>
    <cellStyle name="Note 2 3 6 2 2 3" xfId="29299" xr:uid="{00000000-0005-0000-0000-000077720000}"/>
    <cellStyle name="Note 2 3 6 2 3" xfId="29300" xr:uid="{00000000-0005-0000-0000-000078720000}"/>
    <cellStyle name="Note 2 3 6 2 3 2" xfId="29301" xr:uid="{00000000-0005-0000-0000-000079720000}"/>
    <cellStyle name="Note 2 3 6 2 3 3" xfId="29302" xr:uid="{00000000-0005-0000-0000-00007A720000}"/>
    <cellStyle name="Note 2 3 6 2 4" xfId="29303" xr:uid="{00000000-0005-0000-0000-00007B720000}"/>
    <cellStyle name="Note 2 3 6 2 5" xfId="29304" xr:uid="{00000000-0005-0000-0000-00007C720000}"/>
    <cellStyle name="Note 2 3 6 3" xfId="29305" xr:uid="{00000000-0005-0000-0000-00007D720000}"/>
    <cellStyle name="Note 2 3 6 3 2" xfId="29306" xr:uid="{00000000-0005-0000-0000-00007E720000}"/>
    <cellStyle name="Note 2 3 6 3 3" xfId="29307" xr:uid="{00000000-0005-0000-0000-00007F720000}"/>
    <cellStyle name="Note 2 3 6 4" xfId="29308" xr:uid="{00000000-0005-0000-0000-000080720000}"/>
    <cellStyle name="Note 2 3 6 4 2" xfId="29309" xr:uid="{00000000-0005-0000-0000-000081720000}"/>
    <cellStyle name="Note 2 3 6 4 3" xfId="29310" xr:uid="{00000000-0005-0000-0000-000082720000}"/>
    <cellStyle name="Note 2 3 6 5" xfId="29311" xr:uid="{00000000-0005-0000-0000-000083720000}"/>
    <cellStyle name="Note 2 3 6 6" xfId="29312" xr:uid="{00000000-0005-0000-0000-000084720000}"/>
    <cellStyle name="Note 2 3 7" xfId="29313" xr:uid="{00000000-0005-0000-0000-000085720000}"/>
    <cellStyle name="Note 2 3 7 2" xfId="29314" xr:uid="{00000000-0005-0000-0000-000086720000}"/>
    <cellStyle name="Note 2 3 7 2 2" xfId="29315" xr:uid="{00000000-0005-0000-0000-000087720000}"/>
    <cellStyle name="Note 2 3 7 2 2 2" xfId="29316" xr:uid="{00000000-0005-0000-0000-000088720000}"/>
    <cellStyle name="Note 2 3 7 2 2 3" xfId="29317" xr:uid="{00000000-0005-0000-0000-000089720000}"/>
    <cellStyle name="Note 2 3 7 2 3" xfId="29318" xr:uid="{00000000-0005-0000-0000-00008A720000}"/>
    <cellStyle name="Note 2 3 7 2 4" xfId="29319" xr:uid="{00000000-0005-0000-0000-00008B720000}"/>
    <cellStyle name="Note 2 3 7 3" xfId="29320" xr:uid="{00000000-0005-0000-0000-00008C720000}"/>
    <cellStyle name="Note 2 3 7 3 2" xfId="29321" xr:uid="{00000000-0005-0000-0000-00008D720000}"/>
    <cellStyle name="Note 2 3 7 3 3" xfId="29322" xr:uid="{00000000-0005-0000-0000-00008E720000}"/>
    <cellStyle name="Note 2 3 7 4" xfId="29323" xr:uid="{00000000-0005-0000-0000-00008F720000}"/>
    <cellStyle name="Note 2 3 7 4 2" xfId="29324" xr:uid="{00000000-0005-0000-0000-000090720000}"/>
    <cellStyle name="Note 2 3 7 4 3" xfId="29325" xr:uid="{00000000-0005-0000-0000-000091720000}"/>
    <cellStyle name="Note 2 3 7 5" xfId="29326" xr:uid="{00000000-0005-0000-0000-000092720000}"/>
    <cellStyle name="Note 2 3 7 6" xfId="29327" xr:uid="{00000000-0005-0000-0000-000093720000}"/>
    <cellStyle name="Note 2 3 8" xfId="29328" xr:uid="{00000000-0005-0000-0000-000094720000}"/>
    <cellStyle name="Note 2 3 8 2" xfId="29329" xr:uid="{00000000-0005-0000-0000-000095720000}"/>
    <cellStyle name="Note 2 3 8 2 2" xfId="29330" xr:uid="{00000000-0005-0000-0000-000096720000}"/>
    <cellStyle name="Note 2 3 8 3" xfId="29331" xr:uid="{00000000-0005-0000-0000-000097720000}"/>
    <cellStyle name="Note 2 3 8 4" xfId="29332" xr:uid="{00000000-0005-0000-0000-000098720000}"/>
    <cellStyle name="Note 2 3 9" xfId="29333" xr:uid="{00000000-0005-0000-0000-000099720000}"/>
    <cellStyle name="Note 2 3 9 2" xfId="29334" xr:uid="{00000000-0005-0000-0000-00009A720000}"/>
    <cellStyle name="Note 2 4" xfId="29335" xr:uid="{00000000-0005-0000-0000-00009B720000}"/>
    <cellStyle name="Note 2 4 10" xfId="29336" xr:uid="{00000000-0005-0000-0000-00009C720000}"/>
    <cellStyle name="Note 2 4 11" xfId="29337" xr:uid="{00000000-0005-0000-0000-00009D720000}"/>
    <cellStyle name="Note 2 4 12" xfId="29338" xr:uid="{00000000-0005-0000-0000-00009E720000}"/>
    <cellStyle name="Note 2 4 2" xfId="29339" xr:uid="{00000000-0005-0000-0000-00009F720000}"/>
    <cellStyle name="Note 2 4 2 2" xfId="29340" xr:uid="{00000000-0005-0000-0000-0000A0720000}"/>
    <cellStyle name="Note 2 4 2 2 2" xfId="29341" xr:uid="{00000000-0005-0000-0000-0000A1720000}"/>
    <cellStyle name="Note 2 4 2 2 2 2" xfId="29342" xr:uid="{00000000-0005-0000-0000-0000A2720000}"/>
    <cellStyle name="Note 2 4 2 2 3" xfId="29343" xr:uid="{00000000-0005-0000-0000-0000A3720000}"/>
    <cellStyle name="Note 2 4 2 2 3 2" xfId="29344" xr:uid="{00000000-0005-0000-0000-0000A4720000}"/>
    <cellStyle name="Note 2 4 2 2 4" xfId="29345" xr:uid="{00000000-0005-0000-0000-0000A5720000}"/>
    <cellStyle name="Note 2 4 2 2 4 2" xfId="29346" xr:uid="{00000000-0005-0000-0000-0000A6720000}"/>
    <cellStyle name="Note 2 4 2 2 5" xfId="29347" xr:uid="{00000000-0005-0000-0000-0000A7720000}"/>
    <cellStyle name="Note 2 4 2 2 6" xfId="29348" xr:uid="{00000000-0005-0000-0000-0000A8720000}"/>
    <cellStyle name="Note 2 4 2 3" xfId="29349" xr:uid="{00000000-0005-0000-0000-0000A9720000}"/>
    <cellStyle name="Note 2 4 2 3 2" xfId="29350" xr:uid="{00000000-0005-0000-0000-0000AA720000}"/>
    <cellStyle name="Note 2 4 2 3 2 2" xfId="29351" xr:uid="{00000000-0005-0000-0000-0000AB720000}"/>
    <cellStyle name="Note 2 4 2 3 3" xfId="29352" xr:uid="{00000000-0005-0000-0000-0000AC720000}"/>
    <cellStyle name="Note 2 4 2 3 3 2" xfId="29353" xr:uid="{00000000-0005-0000-0000-0000AD720000}"/>
    <cellStyle name="Note 2 4 2 3 4" xfId="29354" xr:uid="{00000000-0005-0000-0000-0000AE720000}"/>
    <cellStyle name="Note 2 4 2 4" xfId="29355" xr:uid="{00000000-0005-0000-0000-0000AF720000}"/>
    <cellStyle name="Note 2 4 2 4 2" xfId="29356" xr:uid="{00000000-0005-0000-0000-0000B0720000}"/>
    <cellStyle name="Note 2 4 2 4 2 2" xfId="29357" xr:uid="{00000000-0005-0000-0000-0000B1720000}"/>
    <cellStyle name="Note 2 4 2 4 3" xfId="29358" xr:uid="{00000000-0005-0000-0000-0000B2720000}"/>
    <cellStyle name="Note 2 4 2 4 3 2" xfId="29359" xr:uid="{00000000-0005-0000-0000-0000B3720000}"/>
    <cellStyle name="Note 2 4 2 4 4" xfId="29360" xr:uid="{00000000-0005-0000-0000-0000B4720000}"/>
    <cellStyle name="Note 2 4 2 5" xfId="29361" xr:uid="{00000000-0005-0000-0000-0000B5720000}"/>
    <cellStyle name="Note 2 4 2 5 2" xfId="29362" xr:uid="{00000000-0005-0000-0000-0000B6720000}"/>
    <cellStyle name="Note 2 4 2 5 3" xfId="29363" xr:uid="{00000000-0005-0000-0000-0000B7720000}"/>
    <cellStyle name="Note 2 4 2 6" xfId="29364" xr:uid="{00000000-0005-0000-0000-0000B8720000}"/>
    <cellStyle name="Note 2 4 2 6 2" xfId="29365" xr:uid="{00000000-0005-0000-0000-0000B9720000}"/>
    <cellStyle name="Note 2 4 2 6 3" xfId="29366" xr:uid="{00000000-0005-0000-0000-0000BA720000}"/>
    <cellStyle name="Note 2 4 2 7" xfId="29367" xr:uid="{00000000-0005-0000-0000-0000BB720000}"/>
    <cellStyle name="Note 2 4 2 7 2" xfId="29368" xr:uid="{00000000-0005-0000-0000-0000BC720000}"/>
    <cellStyle name="Note 2 4 2 7 3" xfId="29369" xr:uid="{00000000-0005-0000-0000-0000BD720000}"/>
    <cellStyle name="Note 2 4 2 8" xfId="29370" xr:uid="{00000000-0005-0000-0000-0000BE720000}"/>
    <cellStyle name="Note 2 4 2 9" xfId="29371" xr:uid="{00000000-0005-0000-0000-0000BF720000}"/>
    <cellStyle name="Note 2 4 3" xfId="29372" xr:uid="{00000000-0005-0000-0000-0000C0720000}"/>
    <cellStyle name="Note 2 4 3 2" xfId="29373" xr:uid="{00000000-0005-0000-0000-0000C1720000}"/>
    <cellStyle name="Note 2 4 3 2 2" xfId="29374" xr:uid="{00000000-0005-0000-0000-0000C2720000}"/>
    <cellStyle name="Note 2 4 3 2 2 2" xfId="29375" xr:uid="{00000000-0005-0000-0000-0000C3720000}"/>
    <cellStyle name="Note 2 4 3 2 3" xfId="29376" xr:uid="{00000000-0005-0000-0000-0000C4720000}"/>
    <cellStyle name="Note 2 4 3 2 3 2" xfId="29377" xr:uid="{00000000-0005-0000-0000-0000C5720000}"/>
    <cellStyle name="Note 2 4 3 2 4" xfId="29378" xr:uid="{00000000-0005-0000-0000-0000C6720000}"/>
    <cellStyle name="Note 2 4 3 2 4 2" xfId="29379" xr:uid="{00000000-0005-0000-0000-0000C7720000}"/>
    <cellStyle name="Note 2 4 3 2 5" xfId="29380" xr:uid="{00000000-0005-0000-0000-0000C8720000}"/>
    <cellStyle name="Note 2 4 3 2 6" xfId="29381" xr:uid="{00000000-0005-0000-0000-0000C9720000}"/>
    <cellStyle name="Note 2 4 3 3" xfId="29382" xr:uid="{00000000-0005-0000-0000-0000CA720000}"/>
    <cellStyle name="Note 2 4 3 3 2" xfId="29383" xr:uid="{00000000-0005-0000-0000-0000CB720000}"/>
    <cellStyle name="Note 2 4 3 3 3" xfId="29384" xr:uid="{00000000-0005-0000-0000-0000CC720000}"/>
    <cellStyle name="Note 2 4 3 4" xfId="29385" xr:uid="{00000000-0005-0000-0000-0000CD720000}"/>
    <cellStyle name="Note 2 4 3 4 2" xfId="29386" xr:uid="{00000000-0005-0000-0000-0000CE720000}"/>
    <cellStyle name="Note 2 4 3 4 3" xfId="29387" xr:uid="{00000000-0005-0000-0000-0000CF720000}"/>
    <cellStyle name="Note 2 4 3 5" xfId="29388" xr:uid="{00000000-0005-0000-0000-0000D0720000}"/>
    <cellStyle name="Note 2 4 3 5 2" xfId="29389" xr:uid="{00000000-0005-0000-0000-0000D1720000}"/>
    <cellStyle name="Note 2 4 3 5 3" xfId="29390" xr:uid="{00000000-0005-0000-0000-0000D2720000}"/>
    <cellStyle name="Note 2 4 3 6" xfId="29391" xr:uid="{00000000-0005-0000-0000-0000D3720000}"/>
    <cellStyle name="Note 2 4 3 7" xfId="29392" xr:uid="{00000000-0005-0000-0000-0000D4720000}"/>
    <cellStyle name="Note 2 4 4" xfId="29393" xr:uid="{00000000-0005-0000-0000-0000D5720000}"/>
    <cellStyle name="Note 2 4 4 2" xfId="29394" xr:uid="{00000000-0005-0000-0000-0000D6720000}"/>
    <cellStyle name="Note 2 4 4 2 2" xfId="29395" xr:uid="{00000000-0005-0000-0000-0000D7720000}"/>
    <cellStyle name="Note 2 4 4 2 2 2" xfId="29396" xr:uid="{00000000-0005-0000-0000-0000D8720000}"/>
    <cellStyle name="Note 2 4 4 2 3" xfId="29397" xr:uid="{00000000-0005-0000-0000-0000D9720000}"/>
    <cellStyle name="Note 2 4 4 2 3 2" xfId="29398" xr:uid="{00000000-0005-0000-0000-0000DA720000}"/>
    <cellStyle name="Note 2 4 4 2 4" xfId="29399" xr:uid="{00000000-0005-0000-0000-0000DB720000}"/>
    <cellStyle name="Note 2 4 4 2 4 2" xfId="29400" xr:uid="{00000000-0005-0000-0000-0000DC720000}"/>
    <cellStyle name="Note 2 4 4 2 5" xfId="29401" xr:uid="{00000000-0005-0000-0000-0000DD720000}"/>
    <cellStyle name="Note 2 4 4 2 6" xfId="29402" xr:uid="{00000000-0005-0000-0000-0000DE720000}"/>
    <cellStyle name="Note 2 4 4 3" xfId="29403" xr:uid="{00000000-0005-0000-0000-0000DF720000}"/>
    <cellStyle name="Note 2 4 4 3 2" xfId="29404" xr:uid="{00000000-0005-0000-0000-0000E0720000}"/>
    <cellStyle name="Note 2 4 4 3 3" xfId="29405" xr:uid="{00000000-0005-0000-0000-0000E1720000}"/>
    <cellStyle name="Note 2 4 4 4" xfId="29406" xr:uid="{00000000-0005-0000-0000-0000E2720000}"/>
    <cellStyle name="Note 2 4 4 4 2" xfId="29407" xr:uid="{00000000-0005-0000-0000-0000E3720000}"/>
    <cellStyle name="Note 2 4 4 4 3" xfId="29408" xr:uid="{00000000-0005-0000-0000-0000E4720000}"/>
    <cellStyle name="Note 2 4 4 5" xfId="29409" xr:uid="{00000000-0005-0000-0000-0000E5720000}"/>
    <cellStyle name="Note 2 4 4 5 2" xfId="29410" xr:uid="{00000000-0005-0000-0000-0000E6720000}"/>
    <cellStyle name="Note 2 4 4 5 3" xfId="29411" xr:uid="{00000000-0005-0000-0000-0000E7720000}"/>
    <cellStyle name="Note 2 4 4 6" xfId="29412" xr:uid="{00000000-0005-0000-0000-0000E8720000}"/>
    <cellStyle name="Note 2 4 4 7" xfId="29413" xr:uid="{00000000-0005-0000-0000-0000E9720000}"/>
    <cellStyle name="Note 2 4 5" xfId="29414" xr:uid="{00000000-0005-0000-0000-0000EA720000}"/>
    <cellStyle name="Note 2 4 5 2" xfId="29415" xr:uid="{00000000-0005-0000-0000-0000EB720000}"/>
    <cellStyle name="Note 2 4 5 2 2" xfId="29416" xr:uid="{00000000-0005-0000-0000-0000EC720000}"/>
    <cellStyle name="Note 2 4 5 2 2 2" xfId="29417" xr:uid="{00000000-0005-0000-0000-0000ED720000}"/>
    <cellStyle name="Note 2 4 5 2 2 3" xfId="29418" xr:uid="{00000000-0005-0000-0000-0000EE720000}"/>
    <cellStyle name="Note 2 4 5 2 3" xfId="29419" xr:uid="{00000000-0005-0000-0000-0000EF720000}"/>
    <cellStyle name="Note 2 4 5 2 4" xfId="29420" xr:uid="{00000000-0005-0000-0000-0000F0720000}"/>
    <cellStyle name="Note 2 4 5 3" xfId="29421" xr:uid="{00000000-0005-0000-0000-0000F1720000}"/>
    <cellStyle name="Note 2 4 5 3 2" xfId="29422" xr:uid="{00000000-0005-0000-0000-0000F2720000}"/>
    <cellStyle name="Note 2 4 5 3 3" xfId="29423" xr:uid="{00000000-0005-0000-0000-0000F3720000}"/>
    <cellStyle name="Note 2 4 5 4" xfId="29424" xr:uid="{00000000-0005-0000-0000-0000F4720000}"/>
    <cellStyle name="Note 2 4 5 4 2" xfId="29425" xr:uid="{00000000-0005-0000-0000-0000F5720000}"/>
    <cellStyle name="Note 2 4 5 4 3" xfId="29426" xr:uid="{00000000-0005-0000-0000-0000F6720000}"/>
    <cellStyle name="Note 2 4 5 5" xfId="29427" xr:uid="{00000000-0005-0000-0000-0000F7720000}"/>
    <cellStyle name="Note 2 4 5 6" xfId="29428" xr:uid="{00000000-0005-0000-0000-0000F8720000}"/>
    <cellStyle name="Note 2 4 6" xfId="29429" xr:uid="{00000000-0005-0000-0000-0000F9720000}"/>
    <cellStyle name="Note 2 4 6 2" xfId="29430" xr:uid="{00000000-0005-0000-0000-0000FA720000}"/>
    <cellStyle name="Note 2 4 6 2 2" xfId="29431" xr:uid="{00000000-0005-0000-0000-0000FB720000}"/>
    <cellStyle name="Note 2 4 6 2 3" xfId="29432" xr:uid="{00000000-0005-0000-0000-0000FC720000}"/>
    <cellStyle name="Note 2 4 6 3" xfId="29433" xr:uid="{00000000-0005-0000-0000-0000FD720000}"/>
    <cellStyle name="Note 2 4 6 4" xfId="29434" xr:uid="{00000000-0005-0000-0000-0000FE720000}"/>
    <cellStyle name="Note 2 4 7" xfId="29435" xr:uid="{00000000-0005-0000-0000-0000FF720000}"/>
    <cellStyle name="Note 2 4 7 2" xfId="29436" xr:uid="{00000000-0005-0000-0000-000000730000}"/>
    <cellStyle name="Note 2 4 8" xfId="29437" xr:uid="{00000000-0005-0000-0000-000001730000}"/>
    <cellStyle name="Note 2 4 8 2" xfId="29438" xr:uid="{00000000-0005-0000-0000-000002730000}"/>
    <cellStyle name="Note 2 4 9" xfId="29439" xr:uid="{00000000-0005-0000-0000-000003730000}"/>
    <cellStyle name="Note 2 4 9 2" xfId="29440" xr:uid="{00000000-0005-0000-0000-000004730000}"/>
    <cellStyle name="Note 2 5" xfId="29441" xr:uid="{00000000-0005-0000-0000-000005730000}"/>
    <cellStyle name="Note 2 5 10" xfId="29442" xr:uid="{00000000-0005-0000-0000-000006730000}"/>
    <cellStyle name="Note 2 5 11" xfId="29443" xr:uid="{00000000-0005-0000-0000-000007730000}"/>
    <cellStyle name="Note 2 5 2" xfId="29444" xr:uid="{00000000-0005-0000-0000-000008730000}"/>
    <cellStyle name="Note 2 5 2 2" xfId="29445" xr:uid="{00000000-0005-0000-0000-000009730000}"/>
    <cellStyle name="Note 2 5 2 2 2" xfId="29446" xr:uid="{00000000-0005-0000-0000-00000A730000}"/>
    <cellStyle name="Note 2 5 2 2 2 2" xfId="29447" xr:uid="{00000000-0005-0000-0000-00000B730000}"/>
    <cellStyle name="Note 2 5 2 2 3" xfId="29448" xr:uid="{00000000-0005-0000-0000-00000C730000}"/>
    <cellStyle name="Note 2 5 2 2 3 2" xfId="29449" xr:uid="{00000000-0005-0000-0000-00000D730000}"/>
    <cellStyle name="Note 2 5 2 2 4" xfId="29450" xr:uid="{00000000-0005-0000-0000-00000E730000}"/>
    <cellStyle name="Note 2 5 2 2 4 2" xfId="29451" xr:uid="{00000000-0005-0000-0000-00000F730000}"/>
    <cellStyle name="Note 2 5 2 2 5" xfId="29452" xr:uid="{00000000-0005-0000-0000-000010730000}"/>
    <cellStyle name="Note 2 5 2 2 6" xfId="29453" xr:uid="{00000000-0005-0000-0000-000011730000}"/>
    <cellStyle name="Note 2 5 2 3" xfId="29454" xr:uid="{00000000-0005-0000-0000-000012730000}"/>
    <cellStyle name="Note 2 5 2 3 2" xfId="29455" xr:uid="{00000000-0005-0000-0000-000013730000}"/>
    <cellStyle name="Note 2 5 2 3 3" xfId="29456" xr:uid="{00000000-0005-0000-0000-000014730000}"/>
    <cellStyle name="Note 2 5 2 4" xfId="29457" xr:uid="{00000000-0005-0000-0000-000015730000}"/>
    <cellStyle name="Note 2 5 2 4 2" xfId="29458" xr:uid="{00000000-0005-0000-0000-000016730000}"/>
    <cellStyle name="Note 2 5 2 4 3" xfId="29459" xr:uid="{00000000-0005-0000-0000-000017730000}"/>
    <cellStyle name="Note 2 5 2 5" xfId="29460" xr:uid="{00000000-0005-0000-0000-000018730000}"/>
    <cellStyle name="Note 2 5 2 5 2" xfId="29461" xr:uid="{00000000-0005-0000-0000-000019730000}"/>
    <cellStyle name="Note 2 5 2 5 3" xfId="29462" xr:uid="{00000000-0005-0000-0000-00001A730000}"/>
    <cellStyle name="Note 2 5 2 6" xfId="29463" xr:uid="{00000000-0005-0000-0000-00001B730000}"/>
    <cellStyle name="Note 2 5 2 7" xfId="29464" xr:uid="{00000000-0005-0000-0000-00001C730000}"/>
    <cellStyle name="Note 2 5 3" xfId="29465" xr:uid="{00000000-0005-0000-0000-00001D730000}"/>
    <cellStyle name="Note 2 5 3 2" xfId="29466" xr:uid="{00000000-0005-0000-0000-00001E730000}"/>
    <cellStyle name="Note 2 5 3 2 2" xfId="29467" xr:uid="{00000000-0005-0000-0000-00001F730000}"/>
    <cellStyle name="Note 2 5 3 2 2 2" xfId="29468" xr:uid="{00000000-0005-0000-0000-000020730000}"/>
    <cellStyle name="Note 2 5 3 2 3" xfId="29469" xr:uid="{00000000-0005-0000-0000-000021730000}"/>
    <cellStyle name="Note 2 5 3 2 3 2" xfId="29470" xr:uid="{00000000-0005-0000-0000-000022730000}"/>
    <cellStyle name="Note 2 5 3 2 4" xfId="29471" xr:uid="{00000000-0005-0000-0000-000023730000}"/>
    <cellStyle name="Note 2 5 3 2 4 2" xfId="29472" xr:uid="{00000000-0005-0000-0000-000024730000}"/>
    <cellStyle name="Note 2 5 3 2 5" xfId="29473" xr:uid="{00000000-0005-0000-0000-000025730000}"/>
    <cellStyle name="Note 2 5 3 2 6" xfId="29474" xr:uid="{00000000-0005-0000-0000-000026730000}"/>
    <cellStyle name="Note 2 5 3 3" xfId="29475" xr:uid="{00000000-0005-0000-0000-000027730000}"/>
    <cellStyle name="Note 2 5 3 3 2" xfId="29476" xr:uid="{00000000-0005-0000-0000-000028730000}"/>
    <cellStyle name="Note 2 5 3 3 3" xfId="29477" xr:uid="{00000000-0005-0000-0000-000029730000}"/>
    <cellStyle name="Note 2 5 3 4" xfId="29478" xr:uid="{00000000-0005-0000-0000-00002A730000}"/>
    <cellStyle name="Note 2 5 3 4 2" xfId="29479" xr:uid="{00000000-0005-0000-0000-00002B730000}"/>
    <cellStyle name="Note 2 5 3 4 3" xfId="29480" xr:uid="{00000000-0005-0000-0000-00002C730000}"/>
    <cellStyle name="Note 2 5 3 5" xfId="29481" xr:uid="{00000000-0005-0000-0000-00002D730000}"/>
    <cellStyle name="Note 2 5 3 5 2" xfId="29482" xr:uid="{00000000-0005-0000-0000-00002E730000}"/>
    <cellStyle name="Note 2 5 3 5 3" xfId="29483" xr:uid="{00000000-0005-0000-0000-00002F730000}"/>
    <cellStyle name="Note 2 5 3 6" xfId="29484" xr:uid="{00000000-0005-0000-0000-000030730000}"/>
    <cellStyle name="Note 2 5 3 7" xfId="29485" xr:uid="{00000000-0005-0000-0000-000031730000}"/>
    <cellStyle name="Note 2 5 4" xfId="29486" xr:uid="{00000000-0005-0000-0000-000032730000}"/>
    <cellStyle name="Note 2 5 4 2" xfId="29487" xr:uid="{00000000-0005-0000-0000-000033730000}"/>
    <cellStyle name="Note 2 5 4 2 2" xfId="29488" xr:uid="{00000000-0005-0000-0000-000034730000}"/>
    <cellStyle name="Note 2 5 4 2 2 2" xfId="29489" xr:uid="{00000000-0005-0000-0000-000035730000}"/>
    <cellStyle name="Note 2 5 4 2 2 3" xfId="29490" xr:uid="{00000000-0005-0000-0000-000036730000}"/>
    <cellStyle name="Note 2 5 4 2 3" xfId="29491" xr:uid="{00000000-0005-0000-0000-000037730000}"/>
    <cellStyle name="Note 2 5 4 2 3 2" xfId="29492" xr:uid="{00000000-0005-0000-0000-000038730000}"/>
    <cellStyle name="Note 2 5 4 2 3 3" xfId="29493" xr:uid="{00000000-0005-0000-0000-000039730000}"/>
    <cellStyle name="Note 2 5 4 2 4" xfId="29494" xr:uid="{00000000-0005-0000-0000-00003A730000}"/>
    <cellStyle name="Note 2 5 4 2 5" xfId="29495" xr:uid="{00000000-0005-0000-0000-00003B730000}"/>
    <cellStyle name="Note 2 5 4 3" xfId="29496" xr:uid="{00000000-0005-0000-0000-00003C730000}"/>
    <cellStyle name="Note 2 5 4 3 2" xfId="29497" xr:uid="{00000000-0005-0000-0000-00003D730000}"/>
    <cellStyle name="Note 2 5 4 3 3" xfId="29498" xr:uid="{00000000-0005-0000-0000-00003E730000}"/>
    <cellStyle name="Note 2 5 4 4" xfId="29499" xr:uid="{00000000-0005-0000-0000-00003F730000}"/>
    <cellStyle name="Note 2 5 4 4 2" xfId="29500" xr:uid="{00000000-0005-0000-0000-000040730000}"/>
    <cellStyle name="Note 2 5 4 4 3" xfId="29501" xr:uid="{00000000-0005-0000-0000-000041730000}"/>
    <cellStyle name="Note 2 5 4 5" xfId="29502" xr:uid="{00000000-0005-0000-0000-000042730000}"/>
    <cellStyle name="Note 2 5 4 6" xfId="29503" xr:uid="{00000000-0005-0000-0000-000043730000}"/>
    <cellStyle name="Note 2 5 5" xfId="29504" xr:uid="{00000000-0005-0000-0000-000044730000}"/>
    <cellStyle name="Note 2 5 5 2" xfId="29505" xr:uid="{00000000-0005-0000-0000-000045730000}"/>
    <cellStyle name="Note 2 5 5 2 2" xfId="29506" xr:uid="{00000000-0005-0000-0000-000046730000}"/>
    <cellStyle name="Note 2 5 5 2 2 2" xfId="29507" xr:uid="{00000000-0005-0000-0000-000047730000}"/>
    <cellStyle name="Note 2 5 5 2 2 3" xfId="29508" xr:uid="{00000000-0005-0000-0000-000048730000}"/>
    <cellStyle name="Note 2 5 5 2 3" xfId="29509" xr:uid="{00000000-0005-0000-0000-000049730000}"/>
    <cellStyle name="Note 2 5 5 2 4" xfId="29510" xr:uid="{00000000-0005-0000-0000-00004A730000}"/>
    <cellStyle name="Note 2 5 5 3" xfId="29511" xr:uid="{00000000-0005-0000-0000-00004B730000}"/>
    <cellStyle name="Note 2 5 5 3 2" xfId="29512" xr:uid="{00000000-0005-0000-0000-00004C730000}"/>
    <cellStyle name="Note 2 5 5 3 3" xfId="29513" xr:uid="{00000000-0005-0000-0000-00004D730000}"/>
    <cellStyle name="Note 2 5 5 4" xfId="29514" xr:uid="{00000000-0005-0000-0000-00004E730000}"/>
    <cellStyle name="Note 2 5 5 4 2" xfId="29515" xr:uid="{00000000-0005-0000-0000-00004F730000}"/>
    <cellStyle name="Note 2 5 5 4 3" xfId="29516" xr:uid="{00000000-0005-0000-0000-000050730000}"/>
    <cellStyle name="Note 2 5 5 5" xfId="29517" xr:uid="{00000000-0005-0000-0000-000051730000}"/>
    <cellStyle name="Note 2 5 5 6" xfId="29518" xr:uid="{00000000-0005-0000-0000-000052730000}"/>
    <cellStyle name="Note 2 5 6" xfId="29519" xr:uid="{00000000-0005-0000-0000-000053730000}"/>
    <cellStyle name="Note 2 5 6 2" xfId="29520" xr:uid="{00000000-0005-0000-0000-000054730000}"/>
    <cellStyle name="Note 2 5 7" xfId="29521" xr:uid="{00000000-0005-0000-0000-000055730000}"/>
    <cellStyle name="Note 2 5 7 2" xfId="29522" xr:uid="{00000000-0005-0000-0000-000056730000}"/>
    <cellStyle name="Note 2 5 8" xfId="29523" xr:uid="{00000000-0005-0000-0000-000057730000}"/>
    <cellStyle name="Note 2 5 8 2" xfId="29524" xr:uid="{00000000-0005-0000-0000-000058730000}"/>
    <cellStyle name="Note 2 5 9" xfId="29525" xr:uid="{00000000-0005-0000-0000-000059730000}"/>
    <cellStyle name="Note 2 6" xfId="29526" xr:uid="{00000000-0005-0000-0000-00005A730000}"/>
    <cellStyle name="Note 2 6 2" xfId="29527" xr:uid="{00000000-0005-0000-0000-00005B730000}"/>
    <cellStyle name="Note 2 6 2 2" xfId="29528" xr:uid="{00000000-0005-0000-0000-00005C730000}"/>
    <cellStyle name="Note 2 6 2 2 2" xfId="29529" xr:uid="{00000000-0005-0000-0000-00005D730000}"/>
    <cellStyle name="Note 2 6 2 3" xfId="29530" xr:uid="{00000000-0005-0000-0000-00005E730000}"/>
    <cellStyle name="Note 2 6 2 3 2" xfId="29531" xr:uid="{00000000-0005-0000-0000-00005F730000}"/>
    <cellStyle name="Note 2 6 2 4" xfId="29532" xr:uid="{00000000-0005-0000-0000-000060730000}"/>
    <cellStyle name="Note 2 6 2 4 2" xfId="29533" xr:uid="{00000000-0005-0000-0000-000061730000}"/>
    <cellStyle name="Note 2 6 2 5" xfId="29534" xr:uid="{00000000-0005-0000-0000-000062730000}"/>
    <cellStyle name="Note 2 6 2 6" xfId="29535" xr:uid="{00000000-0005-0000-0000-000063730000}"/>
    <cellStyle name="Note 2 6 3" xfId="29536" xr:uid="{00000000-0005-0000-0000-000064730000}"/>
    <cellStyle name="Note 2 6 3 2" xfId="29537" xr:uid="{00000000-0005-0000-0000-000065730000}"/>
    <cellStyle name="Note 2 6 3 2 2" xfId="29538" xr:uid="{00000000-0005-0000-0000-000066730000}"/>
    <cellStyle name="Note 2 6 3 3" xfId="29539" xr:uid="{00000000-0005-0000-0000-000067730000}"/>
    <cellStyle name="Note 2 6 3 3 2" xfId="29540" xr:uid="{00000000-0005-0000-0000-000068730000}"/>
    <cellStyle name="Note 2 6 3 4" xfId="29541" xr:uid="{00000000-0005-0000-0000-000069730000}"/>
    <cellStyle name="Note 2 6 4" xfId="29542" xr:uid="{00000000-0005-0000-0000-00006A730000}"/>
    <cellStyle name="Note 2 6 4 2" xfId="29543" xr:uid="{00000000-0005-0000-0000-00006B730000}"/>
    <cellStyle name="Note 2 6 4 2 2" xfId="29544" xr:uid="{00000000-0005-0000-0000-00006C730000}"/>
    <cellStyle name="Note 2 6 4 3" xfId="29545" xr:uid="{00000000-0005-0000-0000-00006D730000}"/>
    <cellStyle name="Note 2 6 4 3 2" xfId="29546" xr:uid="{00000000-0005-0000-0000-00006E730000}"/>
    <cellStyle name="Note 2 6 4 4" xfId="29547" xr:uid="{00000000-0005-0000-0000-00006F730000}"/>
    <cellStyle name="Note 2 6 5" xfId="29548" xr:uid="{00000000-0005-0000-0000-000070730000}"/>
    <cellStyle name="Note 2 6 5 2" xfId="29549" xr:uid="{00000000-0005-0000-0000-000071730000}"/>
    <cellStyle name="Note 2 6 5 3" xfId="29550" xr:uid="{00000000-0005-0000-0000-000072730000}"/>
    <cellStyle name="Note 2 6 6" xfId="29551" xr:uid="{00000000-0005-0000-0000-000073730000}"/>
    <cellStyle name="Note 2 6 6 2" xfId="29552" xr:uid="{00000000-0005-0000-0000-000074730000}"/>
    <cellStyle name="Note 2 6 6 3" xfId="29553" xr:uid="{00000000-0005-0000-0000-000075730000}"/>
    <cellStyle name="Note 2 6 7" xfId="29554" xr:uid="{00000000-0005-0000-0000-000076730000}"/>
    <cellStyle name="Note 2 6 7 2" xfId="29555" xr:uid="{00000000-0005-0000-0000-000077730000}"/>
    <cellStyle name="Note 2 6 7 3" xfId="29556" xr:uid="{00000000-0005-0000-0000-000078730000}"/>
    <cellStyle name="Note 2 6 8" xfId="29557" xr:uid="{00000000-0005-0000-0000-000079730000}"/>
    <cellStyle name="Note 2 6 9" xfId="29558" xr:uid="{00000000-0005-0000-0000-00007A730000}"/>
    <cellStyle name="Note 2 7" xfId="29559" xr:uid="{00000000-0005-0000-0000-00007B730000}"/>
    <cellStyle name="Note 2 7 2" xfId="29560" xr:uid="{00000000-0005-0000-0000-00007C730000}"/>
    <cellStyle name="Note 2 7 2 2" xfId="29561" xr:uid="{00000000-0005-0000-0000-00007D730000}"/>
    <cellStyle name="Note 2 7 2 2 2" xfId="29562" xr:uid="{00000000-0005-0000-0000-00007E730000}"/>
    <cellStyle name="Note 2 7 2 3" xfId="29563" xr:uid="{00000000-0005-0000-0000-00007F730000}"/>
    <cellStyle name="Note 2 7 2 3 2" xfId="29564" xr:uid="{00000000-0005-0000-0000-000080730000}"/>
    <cellStyle name="Note 2 7 2 4" xfId="29565" xr:uid="{00000000-0005-0000-0000-000081730000}"/>
    <cellStyle name="Note 2 7 2 4 2" xfId="29566" xr:uid="{00000000-0005-0000-0000-000082730000}"/>
    <cellStyle name="Note 2 7 2 5" xfId="29567" xr:uid="{00000000-0005-0000-0000-000083730000}"/>
    <cellStyle name="Note 2 7 2 6" xfId="29568" xr:uid="{00000000-0005-0000-0000-000084730000}"/>
    <cellStyle name="Note 2 7 3" xfId="29569" xr:uid="{00000000-0005-0000-0000-000085730000}"/>
    <cellStyle name="Note 2 7 3 2" xfId="29570" xr:uid="{00000000-0005-0000-0000-000086730000}"/>
    <cellStyle name="Note 2 7 3 3" xfId="29571" xr:uid="{00000000-0005-0000-0000-000087730000}"/>
    <cellStyle name="Note 2 7 4" xfId="29572" xr:uid="{00000000-0005-0000-0000-000088730000}"/>
    <cellStyle name="Note 2 7 4 2" xfId="29573" xr:uid="{00000000-0005-0000-0000-000089730000}"/>
    <cellStyle name="Note 2 7 4 3" xfId="29574" xr:uid="{00000000-0005-0000-0000-00008A730000}"/>
    <cellStyle name="Note 2 7 5" xfId="29575" xr:uid="{00000000-0005-0000-0000-00008B730000}"/>
    <cellStyle name="Note 2 7 5 2" xfId="29576" xr:uid="{00000000-0005-0000-0000-00008C730000}"/>
    <cellStyle name="Note 2 7 5 3" xfId="29577" xr:uid="{00000000-0005-0000-0000-00008D730000}"/>
    <cellStyle name="Note 2 7 6" xfId="29578" xr:uid="{00000000-0005-0000-0000-00008E730000}"/>
    <cellStyle name="Note 2 7 7" xfId="29579" xr:uid="{00000000-0005-0000-0000-00008F730000}"/>
    <cellStyle name="Note 2 8" xfId="29580" xr:uid="{00000000-0005-0000-0000-000090730000}"/>
    <cellStyle name="Note 2 8 2" xfId="29581" xr:uid="{00000000-0005-0000-0000-000091730000}"/>
    <cellStyle name="Note 2 8 2 2" xfId="29582" xr:uid="{00000000-0005-0000-0000-000092730000}"/>
    <cellStyle name="Note 2 8 2 2 2" xfId="29583" xr:uid="{00000000-0005-0000-0000-000093730000}"/>
    <cellStyle name="Note 2 8 2 2 3" xfId="29584" xr:uid="{00000000-0005-0000-0000-000094730000}"/>
    <cellStyle name="Note 2 8 2 3" xfId="29585" xr:uid="{00000000-0005-0000-0000-000095730000}"/>
    <cellStyle name="Note 2 8 2 3 2" xfId="29586" xr:uid="{00000000-0005-0000-0000-000096730000}"/>
    <cellStyle name="Note 2 8 2 3 3" xfId="29587" xr:uid="{00000000-0005-0000-0000-000097730000}"/>
    <cellStyle name="Note 2 8 2 4" xfId="29588" xr:uid="{00000000-0005-0000-0000-000098730000}"/>
    <cellStyle name="Note 2 8 2 5" xfId="29589" xr:uid="{00000000-0005-0000-0000-000099730000}"/>
    <cellStyle name="Note 2 8 3" xfId="29590" xr:uid="{00000000-0005-0000-0000-00009A730000}"/>
    <cellStyle name="Note 2 8 3 2" xfId="29591" xr:uid="{00000000-0005-0000-0000-00009B730000}"/>
    <cellStyle name="Note 2 8 3 2 2" xfId="29592" xr:uid="{00000000-0005-0000-0000-00009C730000}"/>
    <cellStyle name="Note 2 8 3 2 3" xfId="29593" xr:uid="{00000000-0005-0000-0000-00009D730000}"/>
    <cellStyle name="Note 2 8 3 3" xfId="29594" xr:uid="{00000000-0005-0000-0000-00009E730000}"/>
    <cellStyle name="Note 2 8 3 4" xfId="29595" xr:uid="{00000000-0005-0000-0000-00009F730000}"/>
    <cellStyle name="Note 2 8 4" xfId="29596" xr:uid="{00000000-0005-0000-0000-0000A0730000}"/>
    <cellStyle name="Note 2 8 4 2" xfId="29597" xr:uid="{00000000-0005-0000-0000-0000A1730000}"/>
    <cellStyle name="Note 2 8 4 2 2" xfId="29598" xr:uid="{00000000-0005-0000-0000-0000A2730000}"/>
    <cellStyle name="Note 2 8 4 2 3" xfId="29599" xr:uid="{00000000-0005-0000-0000-0000A3730000}"/>
    <cellStyle name="Note 2 8 4 3" xfId="29600" xr:uid="{00000000-0005-0000-0000-0000A4730000}"/>
    <cellStyle name="Note 2 8 4 4" xfId="29601" xr:uid="{00000000-0005-0000-0000-0000A5730000}"/>
    <cellStyle name="Note 2 8 5" xfId="29602" xr:uid="{00000000-0005-0000-0000-0000A6730000}"/>
    <cellStyle name="Note 2 8 5 2" xfId="29603" xr:uid="{00000000-0005-0000-0000-0000A7730000}"/>
    <cellStyle name="Note 2 8 5 3" xfId="29604" xr:uid="{00000000-0005-0000-0000-0000A8730000}"/>
    <cellStyle name="Note 2 8 6" xfId="29605" xr:uid="{00000000-0005-0000-0000-0000A9730000}"/>
    <cellStyle name="Note 2 8 6 2" xfId="29606" xr:uid="{00000000-0005-0000-0000-0000AA730000}"/>
    <cellStyle name="Note 2 8 6 3" xfId="29607" xr:uid="{00000000-0005-0000-0000-0000AB730000}"/>
    <cellStyle name="Note 2 8 7" xfId="29608" xr:uid="{00000000-0005-0000-0000-0000AC730000}"/>
    <cellStyle name="Note 2 8 7 2" xfId="29609" xr:uid="{00000000-0005-0000-0000-0000AD730000}"/>
    <cellStyle name="Note 2 8 7 3" xfId="29610" xr:uid="{00000000-0005-0000-0000-0000AE730000}"/>
    <cellStyle name="Note 2 8 8" xfId="29611" xr:uid="{00000000-0005-0000-0000-0000AF730000}"/>
    <cellStyle name="Note 2 8 9" xfId="29612" xr:uid="{00000000-0005-0000-0000-0000B0730000}"/>
    <cellStyle name="Note 2 9" xfId="29613" xr:uid="{00000000-0005-0000-0000-0000B1730000}"/>
    <cellStyle name="Note 2 9 2" xfId="29614" xr:uid="{00000000-0005-0000-0000-0000B2730000}"/>
    <cellStyle name="Note 2 9 2 2" xfId="29615" xr:uid="{00000000-0005-0000-0000-0000B3730000}"/>
    <cellStyle name="Note 2 9 2 2 2" xfId="29616" xr:uid="{00000000-0005-0000-0000-0000B4730000}"/>
    <cellStyle name="Note 2 9 2 3" xfId="29617" xr:uid="{00000000-0005-0000-0000-0000B5730000}"/>
    <cellStyle name="Note 2 9 2 3 2" xfId="29618" xr:uid="{00000000-0005-0000-0000-0000B6730000}"/>
    <cellStyle name="Note 2 9 2 4" xfId="29619" xr:uid="{00000000-0005-0000-0000-0000B7730000}"/>
    <cellStyle name="Note 2 9 3" xfId="29620" xr:uid="{00000000-0005-0000-0000-0000B8730000}"/>
    <cellStyle name="Note 2 9 3 2" xfId="29621" xr:uid="{00000000-0005-0000-0000-0000B9730000}"/>
    <cellStyle name="Note 2 9 3 3" xfId="29622" xr:uid="{00000000-0005-0000-0000-0000BA730000}"/>
    <cellStyle name="Note 2 9 4" xfId="29623" xr:uid="{00000000-0005-0000-0000-0000BB730000}"/>
    <cellStyle name="Note 2 9 4 2" xfId="29624" xr:uid="{00000000-0005-0000-0000-0000BC730000}"/>
    <cellStyle name="Note 2 9 4 3" xfId="29625" xr:uid="{00000000-0005-0000-0000-0000BD730000}"/>
    <cellStyle name="Note 2 9 5" xfId="29626" xr:uid="{00000000-0005-0000-0000-0000BE730000}"/>
    <cellStyle name="Note 2 9 5 2" xfId="29627" xr:uid="{00000000-0005-0000-0000-0000BF730000}"/>
    <cellStyle name="Note 2 9 5 3" xfId="29628" xr:uid="{00000000-0005-0000-0000-0000C0730000}"/>
    <cellStyle name="Note 2 9 6" xfId="29629" xr:uid="{00000000-0005-0000-0000-0000C1730000}"/>
    <cellStyle name="Note 3" xfId="29630" xr:uid="{00000000-0005-0000-0000-0000C2730000}"/>
    <cellStyle name="Note 3 10" xfId="29631" xr:uid="{00000000-0005-0000-0000-0000C3730000}"/>
    <cellStyle name="Note 3 10 2" xfId="29632" xr:uid="{00000000-0005-0000-0000-0000C4730000}"/>
    <cellStyle name="Note 3 10 2 2" xfId="29633" xr:uid="{00000000-0005-0000-0000-0000C5730000}"/>
    <cellStyle name="Note 3 10 2 3" xfId="29634" xr:uid="{00000000-0005-0000-0000-0000C6730000}"/>
    <cellStyle name="Note 3 10 3" xfId="29635" xr:uid="{00000000-0005-0000-0000-0000C7730000}"/>
    <cellStyle name="Note 3 10 4" xfId="29636" xr:uid="{00000000-0005-0000-0000-0000C8730000}"/>
    <cellStyle name="Note 3 11" xfId="29637" xr:uid="{00000000-0005-0000-0000-0000C9730000}"/>
    <cellStyle name="Note 3 11 2" xfId="29638" xr:uid="{00000000-0005-0000-0000-0000CA730000}"/>
    <cellStyle name="Note 3 11 2 2" xfId="29639" xr:uid="{00000000-0005-0000-0000-0000CB730000}"/>
    <cellStyle name="Note 3 11 2 3" xfId="29640" xr:uid="{00000000-0005-0000-0000-0000CC730000}"/>
    <cellStyle name="Note 3 11 3" xfId="29641" xr:uid="{00000000-0005-0000-0000-0000CD730000}"/>
    <cellStyle name="Note 3 11 4" xfId="29642" xr:uid="{00000000-0005-0000-0000-0000CE730000}"/>
    <cellStyle name="Note 3 12" xfId="29643" xr:uid="{00000000-0005-0000-0000-0000CF730000}"/>
    <cellStyle name="Note 3 12 2" xfId="29644" xr:uid="{00000000-0005-0000-0000-0000D0730000}"/>
    <cellStyle name="Note 3 12 3" xfId="29645" xr:uid="{00000000-0005-0000-0000-0000D1730000}"/>
    <cellStyle name="Note 3 13" xfId="29646" xr:uid="{00000000-0005-0000-0000-0000D2730000}"/>
    <cellStyle name="Note 3 13 2" xfId="29647" xr:uid="{00000000-0005-0000-0000-0000D3730000}"/>
    <cellStyle name="Note 3 14" xfId="29648" xr:uid="{00000000-0005-0000-0000-0000D4730000}"/>
    <cellStyle name="Note 3 15" xfId="29649" xr:uid="{00000000-0005-0000-0000-0000D5730000}"/>
    <cellStyle name="Note 3 2" xfId="29650" xr:uid="{00000000-0005-0000-0000-0000D6730000}"/>
    <cellStyle name="Note 3 2 10" xfId="29651" xr:uid="{00000000-0005-0000-0000-0000D7730000}"/>
    <cellStyle name="Note 3 2 10 2" xfId="29652" xr:uid="{00000000-0005-0000-0000-0000D8730000}"/>
    <cellStyle name="Note 3 2 11" xfId="29653" xr:uid="{00000000-0005-0000-0000-0000D9730000}"/>
    <cellStyle name="Note 3 2 12" xfId="29654" xr:uid="{00000000-0005-0000-0000-0000DA730000}"/>
    <cellStyle name="Note 3 2 2" xfId="29655" xr:uid="{00000000-0005-0000-0000-0000DB730000}"/>
    <cellStyle name="Note 3 2 2 2" xfId="29656" xr:uid="{00000000-0005-0000-0000-0000DC730000}"/>
    <cellStyle name="Note 3 2 2 2 2" xfId="29657" xr:uid="{00000000-0005-0000-0000-0000DD730000}"/>
    <cellStyle name="Note 3 2 2 2 2 2" xfId="29658" xr:uid="{00000000-0005-0000-0000-0000DE730000}"/>
    <cellStyle name="Note 3 2 2 2 2 3" xfId="29659" xr:uid="{00000000-0005-0000-0000-0000DF730000}"/>
    <cellStyle name="Note 3 2 2 2 3" xfId="29660" xr:uid="{00000000-0005-0000-0000-0000E0730000}"/>
    <cellStyle name="Note 3 2 2 2 3 2" xfId="29661" xr:uid="{00000000-0005-0000-0000-0000E1730000}"/>
    <cellStyle name="Note 3 2 2 2 3 3" xfId="29662" xr:uid="{00000000-0005-0000-0000-0000E2730000}"/>
    <cellStyle name="Note 3 2 2 2 4" xfId="29663" xr:uid="{00000000-0005-0000-0000-0000E3730000}"/>
    <cellStyle name="Note 3 2 2 2 5" xfId="29664" xr:uid="{00000000-0005-0000-0000-0000E4730000}"/>
    <cellStyle name="Note 3 2 2 3" xfId="29665" xr:uid="{00000000-0005-0000-0000-0000E5730000}"/>
    <cellStyle name="Note 3 2 2 3 2" xfId="29666" xr:uid="{00000000-0005-0000-0000-0000E6730000}"/>
    <cellStyle name="Note 3 2 2 3 3" xfId="29667" xr:uid="{00000000-0005-0000-0000-0000E7730000}"/>
    <cellStyle name="Note 3 2 2 4" xfId="29668" xr:uid="{00000000-0005-0000-0000-0000E8730000}"/>
    <cellStyle name="Note 3 2 2 4 2" xfId="29669" xr:uid="{00000000-0005-0000-0000-0000E9730000}"/>
    <cellStyle name="Note 3 2 2 4 3" xfId="29670" xr:uid="{00000000-0005-0000-0000-0000EA730000}"/>
    <cellStyle name="Note 3 2 2 5" xfId="29671" xr:uid="{00000000-0005-0000-0000-0000EB730000}"/>
    <cellStyle name="Note 3 2 2 6" xfId="29672" xr:uid="{00000000-0005-0000-0000-0000EC730000}"/>
    <cellStyle name="Note 3 2 3" xfId="29673" xr:uid="{00000000-0005-0000-0000-0000ED730000}"/>
    <cellStyle name="Note 3 2 3 2" xfId="29674" xr:uid="{00000000-0005-0000-0000-0000EE730000}"/>
    <cellStyle name="Note 3 2 3 2 2" xfId="29675" xr:uid="{00000000-0005-0000-0000-0000EF730000}"/>
    <cellStyle name="Note 3 2 3 2 2 2" xfId="29676" xr:uid="{00000000-0005-0000-0000-0000F0730000}"/>
    <cellStyle name="Note 3 2 3 2 2 3" xfId="29677" xr:uid="{00000000-0005-0000-0000-0000F1730000}"/>
    <cellStyle name="Note 3 2 3 2 3" xfId="29678" xr:uid="{00000000-0005-0000-0000-0000F2730000}"/>
    <cellStyle name="Note 3 2 3 2 3 2" xfId="29679" xr:uid="{00000000-0005-0000-0000-0000F3730000}"/>
    <cellStyle name="Note 3 2 3 2 3 3" xfId="29680" xr:uid="{00000000-0005-0000-0000-0000F4730000}"/>
    <cellStyle name="Note 3 2 3 2 4" xfId="29681" xr:uid="{00000000-0005-0000-0000-0000F5730000}"/>
    <cellStyle name="Note 3 2 3 2 5" xfId="29682" xr:uid="{00000000-0005-0000-0000-0000F6730000}"/>
    <cellStyle name="Note 3 2 3 3" xfId="29683" xr:uid="{00000000-0005-0000-0000-0000F7730000}"/>
    <cellStyle name="Note 3 2 3 3 2" xfId="29684" xr:uid="{00000000-0005-0000-0000-0000F8730000}"/>
    <cellStyle name="Note 3 2 3 3 3" xfId="29685" xr:uid="{00000000-0005-0000-0000-0000F9730000}"/>
    <cellStyle name="Note 3 2 3 4" xfId="29686" xr:uid="{00000000-0005-0000-0000-0000FA730000}"/>
    <cellStyle name="Note 3 2 3 4 2" xfId="29687" xr:uid="{00000000-0005-0000-0000-0000FB730000}"/>
    <cellStyle name="Note 3 2 3 4 3" xfId="29688" xr:uid="{00000000-0005-0000-0000-0000FC730000}"/>
    <cellStyle name="Note 3 2 3 5" xfId="29689" xr:uid="{00000000-0005-0000-0000-0000FD730000}"/>
    <cellStyle name="Note 3 2 3 6" xfId="29690" xr:uid="{00000000-0005-0000-0000-0000FE730000}"/>
    <cellStyle name="Note 3 2 4" xfId="29691" xr:uid="{00000000-0005-0000-0000-0000FF730000}"/>
    <cellStyle name="Note 3 2 4 2" xfId="29692" xr:uid="{00000000-0005-0000-0000-000000740000}"/>
    <cellStyle name="Note 3 2 4 2 2" xfId="29693" xr:uid="{00000000-0005-0000-0000-000001740000}"/>
    <cellStyle name="Note 3 2 4 2 2 2" xfId="29694" xr:uid="{00000000-0005-0000-0000-000002740000}"/>
    <cellStyle name="Note 3 2 4 2 2 3" xfId="29695" xr:uid="{00000000-0005-0000-0000-000003740000}"/>
    <cellStyle name="Note 3 2 4 2 3" xfId="29696" xr:uid="{00000000-0005-0000-0000-000004740000}"/>
    <cellStyle name="Note 3 2 4 2 3 2" xfId="29697" xr:uid="{00000000-0005-0000-0000-000005740000}"/>
    <cellStyle name="Note 3 2 4 2 3 3" xfId="29698" xr:uid="{00000000-0005-0000-0000-000006740000}"/>
    <cellStyle name="Note 3 2 4 2 4" xfId="29699" xr:uid="{00000000-0005-0000-0000-000007740000}"/>
    <cellStyle name="Note 3 2 4 2 5" xfId="29700" xr:uid="{00000000-0005-0000-0000-000008740000}"/>
    <cellStyle name="Note 3 2 4 3" xfId="29701" xr:uid="{00000000-0005-0000-0000-000009740000}"/>
    <cellStyle name="Note 3 2 4 3 2" xfId="29702" xr:uid="{00000000-0005-0000-0000-00000A740000}"/>
    <cellStyle name="Note 3 2 4 3 3" xfId="29703" xr:uid="{00000000-0005-0000-0000-00000B740000}"/>
    <cellStyle name="Note 3 2 4 4" xfId="29704" xr:uid="{00000000-0005-0000-0000-00000C740000}"/>
    <cellStyle name="Note 3 2 4 4 2" xfId="29705" xr:uid="{00000000-0005-0000-0000-00000D740000}"/>
    <cellStyle name="Note 3 2 4 4 3" xfId="29706" xr:uid="{00000000-0005-0000-0000-00000E740000}"/>
    <cellStyle name="Note 3 2 4 5" xfId="29707" xr:uid="{00000000-0005-0000-0000-00000F740000}"/>
    <cellStyle name="Note 3 2 4 6" xfId="29708" xr:uid="{00000000-0005-0000-0000-000010740000}"/>
    <cellStyle name="Note 3 2 5" xfId="29709" xr:uid="{00000000-0005-0000-0000-000011740000}"/>
    <cellStyle name="Note 3 2 5 2" xfId="29710" xr:uid="{00000000-0005-0000-0000-000012740000}"/>
    <cellStyle name="Note 3 2 5 2 2" xfId="29711" xr:uid="{00000000-0005-0000-0000-000013740000}"/>
    <cellStyle name="Note 3 2 5 2 3" xfId="29712" xr:uid="{00000000-0005-0000-0000-000014740000}"/>
    <cellStyle name="Note 3 2 5 3" xfId="29713" xr:uid="{00000000-0005-0000-0000-000015740000}"/>
    <cellStyle name="Note 3 2 5 3 2" xfId="29714" xr:uid="{00000000-0005-0000-0000-000016740000}"/>
    <cellStyle name="Note 3 2 5 3 3" xfId="29715" xr:uid="{00000000-0005-0000-0000-000017740000}"/>
    <cellStyle name="Note 3 2 5 4" xfId="29716" xr:uid="{00000000-0005-0000-0000-000018740000}"/>
    <cellStyle name="Note 3 2 5 5" xfId="29717" xr:uid="{00000000-0005-0000-0000-000019740000}"/>
    <cellStyle name="Note 3 2 6" xfId="29718" xr:uid="{00000000-0005-0000-0000-00001A740000}"/>
    <cellStyle name="Note 3 2 6 2" xfId="29719" xr:uid="{00000000-0005-0000-0000-00001B740000}"/>
    <cellStyle name="Note 3 2 6 2 2" xfId="29720" xr:uid="{00000000-0005-0000-0000-00001C740000}"/>
    <cellStyle name="Note 3 2 6 2 3" xfId="29721" xr:uid="{00000000-0005-0000-0000-00001D740000}"/>
    <cellStyle name="Note 3 2 6 3" xfId="29722" xr:uid="{00000000-0005-0000-0000-00001E740000}"/>
    <cellStyle name="Note 3 2 6 3 2" xfId="29723" xr:uid="{00000000-0005-0000-0000-00001F740000}"/>
    <cellStyle name="Note 3 2 6 3 3" xfId="29724" xr:uid="{00000000-0005-0000-0000-000020740000}"/>
    <cellStyle name="Note 3 2 6 4" xfId="29725" xr:uid="{00000000-0005-0000-0000-000021740000}"/>
    <cellStyle name="Note 3 2 6 5" xfId="29726" xr:uid="{00000000-0005-0000-0000-000022740000}"/>
    <cellStyle name="Note 3 2 7" xfId="29727" xr:uid="{00000000-0005-0000-0000-000023740000}"/>
    <cellStyle name="Note 3 2 7 2" xfId="29728" xr:uid="{00000000-0005-0000-0000-000024740000}"/>
    <cellStyle name="Note 3 2 7 2 2" xfId="29729" xr:uid="{00000000-0005-0000-0000-000025740000}"/>
    <cellStyle name="Note 3 2 7 2 3" xfId="29730" xr:uid="{00000000-0005-0000-0000-000026740000}"/>
    <cellStyle name="Note 3 2 7 3" xfId="29731" xr:uid="{00000000-0005-0000-0000-000027740000}"/>
    <cellStyle name="Note 3 2 7 4" xfId="29732" xr:uid="{00000000-0005-0000-0000-000028740000}"/>
    <cellStyle name="Note 3 2 8" xfId="29733" xr:uid="{00000000-0005-0000-0000-000029740000}"/>
    <cellStyle name="Note 3 2 8 2" xfId="29734" xr:uid="{00000000-0005-0000-0000-00002A740000}"/>
    <cellStyle name="Note 3 2 8 2 2" xfId="29735" xr:uid="{00000000-0005-0000-0000-00002B740000}"/>
    <cellStyle name="Note 3 2 8 2 3" xfId="29736" xr:uid="{00000000-0005-0000-0000-00002C740000}"/>
    <cellStyle name="Note 3 2 8 3" xfId="29737" xr:uid="{00000000-0005-0000-0000-00002D740000}"/>
    <cellStyle name="Note 3 2 8 4" xfId="29738" xr:uid="{00000000-0005-0000-0000-00002E740000}"/>
    <cellStyle name="Note 3 2 9" xfId="29739" xr:uid="{00000000-0005-0000-0000-00002F740000}"/>
    <cellStyle name="Note 3 2 9 2" xfId="29740" xr:uid="{00000000-0005-0000-0000-000030740000}"/>
    <cellStyle name="Note 3 2 9 3" xfId="29741" xr:uid="{00000000-0005-0000-0000-000031740000}"/>
    <cellStyle name="Note 3 3" xfId="29742" xr:uid="{00000000-0005-0000-0000-000032740000}"/>
    <cellStyle name="Note 3 3 10" xfId="29743" xr:uid="{00000000-0005-0000-0000-000033740000}"/>
    <cellStyle name="Note 3 3 11" xfId="29744" xr:uid="{00000000-0005-0000-0000-000034740000}"/>
    <cellStyle name="Note 3 3 2" xfId="29745" xr:uid="{00000000-0005-0000-0000-000035740000}"/>
    <cellStyle name="Note 3 3 2 2" xfId="29746" xr:uid="{00000000-0005-0000-0000-000036740000}"/>
    <cellStyle name="Note 3 3 2 2 2" xfId="29747" xr:uid="{00000000-0005-0000-0000-000037740000}"/>
    <cellStyle name="Note 3 3 2 2 2 2" xfId="29748" xr:uid="{00000000-0005-0000-0000-000038740000}"/>
    <cellStyle name="Note 3 3 2 2 2 3" xfId="29749" xr:uid="{00000000-0005-0000-0000-000039740000}"/>
    <cellStyle name="Note 3 3 2 2 3" xfId="29750" xr:uid="{00000000-0005-0000-0000-00003A740000}"/>
    <cellStyle name="Note 3 3 2 2 3 2" xfId="29751" xr:uid="{00000000-0005-0000-0000-00003B740000}"/>
    <cellStyle name="Note 3 3 2 2 3 3" xfId="29752" xr:uid="{00000000-0005-0000-0000-00003C740000}"/>
    <cellStyle name="Note 3 3 2 2 4" xfId="29753" xr:uid="{00000000-0005-0000-0000-00003D740000}"/>
    <cellStyle name="Note 3 3 2 2 5" xfId="29754" xr:uid="{00000000-0005-0000-0000-00003E740000}"/>
    <cellStyle name="Note 3 3 2 3" xfId="29755" xr:uid="{00000000-0005-0000-0000-00003F740000}"/>
    <cellStyle name="Note 3 3 2 3 2" xfId="29756" xr:uid="{00000000-0005-0000-0000-000040740000}"/>
    <cellStyle name="Note 3 3 2 3 3" xfId="29757" xr:uid="{00000000-0005-0000-0000-000041740000}"/>
    <cellStyle name="Note 3 3 2 4" xfId="29758" xr:uid="{00000000-0005-0000-0000-000042740000}"/>
    <cellStyle name="Note 3 3 2 4 2" xfId="29759" xr:uid="{00000000-0005-0000-0000-000043740000}"/>
    <cellStyle name="Note 3 3 2 4 3" xfId="29760" xr:uid="{00000000-0005-0000-0000-000044740000}"/>
    <cellStyle name="Note 3 3 2 5" xfId="29761" xr:uid="{00000000-0005-0000-0000-000045740000}"/>
    <cellStyle name="Note 3 3 2 6" xfId="29762" xr:uid="{00000000-0005-0000-0000-000046740000}"/>
    <cellStyle name="Note 3 3 3" xfId="29763" xr:uid="{00000000-0005-0000-0000-000047740000}"/>
    <cellStyle name="Note 3 3 3 2" xfId="29764" xr:uid="{00000000-0005-0000-0000-000048740000}"/>
    <cellStyle name="Note 3 3 3 2 2" xfId="29765" xr:uid="{00000000-0005-0000-0000-000049740000}"/>
    <cellStyle name="Note 3 3 3 2 2 2" xfId="29766" xr:uid="{00000000-0005-0000-0000-00004A740000}"/>
    <cellStyle name="Note 3 3 3 2 2 3" xfId="29767" xr:uid="{00000000-0005-0000-0000-00004B740000}"/>
    <cellStyle name="Note 3 3 3 2 3" xfId="29768" xr:uid="{00000000-0005-0000-0000-00004C740000}"/>
    <cellStyle name="Note 3 3 3 2 3 2" xfId="29769" xr:uid="{00000000-0005-0000-0000-00004D740000}"/>
    <cellStyle name="Note 3 3 3 2 3 3" xfId="29770" xr:uid="{00000000-0005-0000-0000-00004E740000}"/>
    <cellStyle name="Note 3 3 3 2 4" xfId="29771" xr:uid="{00000000-0005-0000-0000-00004F740000}"/>
    <cellStyle name="Note 3 3 3 2 5" xfId="29772" xr:uid="{00000000-0005-0000-0000-000050740000}"/>
    <cellStyle name="Note 3 3 3 3" xfId="29773" xr:uid="{00000000-0005-0000-0000-000051740000}"/>
    <cellStyle name="Note 3 3 3 3 2" xfId="29774" xr:uid="{00000000-0005-0000-0000-000052740000}"/>
    <cellStyle name="Note 3 3 3 3 3" xfId="29775" xr:uid="{00000000-0005-0000-0000-000053740000}"/>
    <cellStyle name="Note 3 3 3 4" xfId="29776" xr:uid="{00000000-0005-0000-0000-000054740000}"/>
    <cellStyle name="Note 3 3 3 4 2" xfId="29777" xr:uid="{00000000-0005-0000-0000-000055740000}"/>
    <cellStyle name="Note 3 3 3 4 3" xfId="29778" xr:uid="{00000000-0005-0000-0000-000056740000}"/>
    <cellStyle name="Note 3 3 3 5" xfId="29779" xr:uid="{00000000-0005-0000-0000-000057740000}"/>
    <cellStyle name="Note 3 3 3 6" xfId="29780" xr:uid="{00000000-0005-0000-0000-000058740000}"/>
    <cellStyle name="Note 3 3 4" xfId="29781" xr:uid="{00000000-0005-0000-0000-000059740000}"/>
    <cellStyle name="Note 3 3 4 2" xfId="29782" xr:uid="{00000000-0005-0000-0000-00005A740000}"/>
    <cellStyle name="Note 3 3 4 2 2" xfId="29783" xr:uid="{00000000-0005-0000-0000-00005B740000}"/>
    <cellStyle name="Note 3 3 4 2 2 2" xfId="29784" xr:uid="{00000000-0005-0000-0000-00005C740000}"/>
    <cellStyle name="Note 3 3 4 2 2 3" xfId="29785" xr:uid="{00000000-0005-0000-0000-00005D740000}"/>
    <cellStyle name="Note 3 3 4 2 3" xfId="29786" xr:uid="{00000000-0005-0000-0000-00005E740000}"/>
    <cellStyle name="Note 3 3 4 2 3 2" xfId="29787" xr:uid="{00000000-0005-0000-0000-00005F740000}"/>
    <cellStyle name="Note 3 3 4 2 3 3" xfId="29788" xr:uid="{00000000-0005-0000-0000-000060740000}"/>
    <cellStyle name="Note 3 3 4 2 4" xfId="29789" xr:uid="{00000000-0005-0000-0000-000061740000}"/>
    <cellStyle name="Note 3 3 4 2 5" xfId="29790" xr:uid="{00000000-0005-0000-0000-000062740000}"/>
    <cellStyle name="Note 3 3 4 3" xfId="29791" xr:uid="{00000000-0005-0000-0000-000063740000}"/>
    <cellStyle name="Note 3 3 4 3 2" xfId="29792" xr:uid="{00000000-0005-0000-0000-000064740000}"/>
    <cellStyle name="Note 3 3 4 3 3" xfId="29793" xr:uid="{00000000-0005-0000-0000-000065740000}"/>
    <cellStyle name="Note 3 3 4 4" xfId="29794" xr:uid="{00000000-0005-0000-0000-000066740000}"/>
    <cellStyle name="Note 3 3 4 4 2" xfId="29795" xr:uid="{00000000-0005-0000-0000-000067740000}"/>
    <cellStyle name="Note 3 3 4 4 3" xfId="29796" xr:uid="{00000000-0005-0000-0000-000068740000}"/>
    <cellStyle name="Note 3 3 4 5" xfId="29797" xr:uid="{00000000-0005-0000-0000-000069740000}"/>
    <cellStyle name="Note 3 3 4 6" xfId="29798" xr:uid="{00000000-0005-0000-0000-00006A740000}"/>
    <cellStyle name="Note 3 3 5" xfId="29799" xr:uid="{00000000-0005-0000-0000-00006B740000}"/>
    <cellStyle name="Note 3 3 5 2" xfId="29800" xr:uid="{00000000-0005-0000-0000-00006C740000}"/>
    <cellStyle name="Note 3 3 5 2 2" xfId="29801" xr:uid="{00000000-0005-0000-0000-00006D740000}"/>
    <cellStyle name="Note 3 3 5 2 3" xfId="29802" xr:uid="{00000000-0005-0000-0000-00006E740000}"/>
    <cellStyle name="Note 3 3 5 3" xfId="29803" xr:uid="{00000000-0005-0000-0000-00006F740000}"/>
    <cellStyle name="Note 3 3 5 3 2" xfId="29804" xr:uid="{00000000-0005-0000-0000-000070740000}"/>
    <cellStyle name="Note 3 3 5 3 3" xfId="29805" xr:uid="{00000000-0005-0000-0000-000071740000}"/>
    <cellStyle name="Note 3 3 5 4" xfId="29806" xr:uid="{00000000-0005-0000-0000-000072740000}"/>
    <cellStyle name="Note 3 3 5 5" xfId="29807" xr:uid="{00000000-0005-0000-0000-000073740000}"/>
    <cellStyle name="Note 3 3 6" xfId="29808" xr:uid="{00000000-0005-0000-0000-000074740000}"/>
    <cellStyle name="Note 3 3 6 2" xfId="29809" xr:uid="{00000000-0005-0000-0000-000075740000}"/>
    <cellStyle name="Note 3 3 6 2 2" xfId="29810" xr:uid="{00000000-0005-0000-0000-000076740000}"/>
    <cellStyle name="Note 3 3 6 2 3" xfId="29811" xr:uid="{00000000-0005-0000-0000-000077740000}"/>
    <cellStyle name="Note 3 3 6 3" xfId="29812" xr:uid="{00000000-0005-0000-0000-000078740000}"/>
    <cellStyle name="Note 3 3 6 4" xfId="29813" xr:uid="{00000000-0005-0000-0000-000079740000}"/>
    <cellStyle name="Note 3 3 7" xfId="29814" xr:uid="{00000000-0005-0000-0000-00007A740000}"/>
    <cellStyle name="Note 3 3 7 2" xfId="29815" xr:uid="{00000000-0005-0000-0000-00007B740000}"/>
    <cellStyle name="Note 3 3 7 3" xfId="29816" xr:uid="{00000000-0005-0000-0000-00007C740000}"/>
    <cellStyle name="Note 3 3 8" xfId="29817" xr:uid="{00000000-0005-0000-0000-00007D740000}"/>
    <cellStyle name="Note 3 3 8 2" xfId="29818" xr:uid="{00000000-0005-0000-0000-00007E740000}"/>
    <cellStyle name="Note 3 3 8 3" xfId="29819" xr:uid="{00000000-0005-0000-0000-00007F740000}"/>
    <cellStyle name="Note 3 3 9" xfId="29820" xr:uid="{00000000-0005-0000-0000-000080740000}"/>
    <cellStyle name="Note 3 4" xfId="29821" xr:uid="{00000000-0005-0000-0000-000081740000}"/>
    <cellStyle name="Note 3 4 2" xfId="29822" xr:uid="{00000000-0005-0000-0000-000082740000}"/>
    <cellStyle name="Note 3 4 2 2" xfId="29823" xr:uid="{00000000-0005-0000-0000-000083740000}"/>
    <cellStyle name="Note 3 4 2 2 2" xfId="29824" xr:uid="{00000000-0005-0000-0000-000084740000}"/>
    <cellStyle name="Note 3 4 2 2 3" xfId="29825" xr:uid="{00000000-0005-0000-0000-000085740000}"/>
    <cellStyle name="Note 3 4 2 3" xfId="29826" xr:uid="{00000000-0005-0000-0000-000086740000}"/>
    <cellStyle name="Note 3 4 2 3 2" xfId="29827" xr:uid="{00000000-0005-0000-0000-000087740000}"/>
    <cellStyle name="Note 3 4 2 3 3" xfId="29828" xr:uid="{00000000-0005-0000-0000-000088740000}"/>
    <cellStyle name="Note 3 4 2 4" xfId="29829" xr:uid="{00000000-0005-0000-0000-000089740000}"/>
    <cellStyle name="Note 3 4 2 5" xfId="29830" xr:uid="{00000000-0005-0000-0000-00008A740000}"/>
    <cellStyle name="Note 3 4 3" xfId="29831" xr:uid="{00000000-0005-0000-0000-00008B740000}"/>
    <cellStyle name="Note 3 4 3 2" xfId="29832" xr:uid="{00000000-0005-0000-0000-00008C740000}"/>
    <cellStyle name="Note 3 4 3 3" xfId="29833" xr:uid="{00000000-0005-0000-0000-00008D740000}"/>
    <cellStyle name="Note 3 4 4" xfId="29834" xr:uid="{00000000-0005-0000-0000-00008E740000}"/>
    <cellStyle name="Note 3 4 4 2" xfId="29835" xr:uid="{00000000-0005-0000-0000-00008F740000}"/>
    <cellStyle name="Note 3 4 4 3" xfId="29836" xr:uid="{00000000-0005-0000-0000-000090740000}"/>
    <cellStyle name="Note 3 4 5" xfId="29837" xr:uid="{00000000-0005-0000-0000-000091740000}"/>
    <cellStyle name="Note 3 4 6" xfId="29838" xr:uid="{00000000-0005-0000-0000-000092740000}"/>
    <cellStyle name="Note 3 5" xfId="29839" xr:uid="{00000000-0005-0000-0000-000093740000}"/>
    <cellStyle name="Note 3 5 2" xfId="29840" xr:uid="{00000000-0005-0000-0000-000094740000}"/>
    <cellStyle name="Note 3 5 2 2" xfId="29841" xr:uid="{00000000-0005-0000-0000-000095740000}"/>
    <cellStyle name="Note 3 5 2 2 2" xfId="29842" xr:uid="{00000000-0005-0000-0000-000096740000}"/>
    <cellStyle name="Note 3 5 2 2 3" xfId="29843" xr:uid="{00000000-0005-0000-0000-000097740000}"/>
    <cellStyle name="Note 3 5 2 3" xfId="29844" xr:uid="{00000000-0005-0000-0000-000098740000}"/>
    <cellStyle name="Note 3 5 2 3 2" xfId="29845" xr:uid="{00000000-0005-0000-0000-000099740000}"/>
    <cellStyle name="Note 3 5 2 3 3" xfId="29846" xr:uid="{00000000-0005-0000-0000-00009A740000}"/>
    <cellStyle name="Note 3 5 2 4" xfId="29847" xr:uid="{00000000-0005-0000-0000-00009B740000}"/>
    <cellStyle name="Note 3 5 2 5" xfId="29848" xr:uid="{00000000-0005-0000-0000-00009C740000}"/>
    <cellStyle name="Note 3 5 3" xfId="29849" xr:uid="{00000000-0005-0000-0000-00009D740000}"/>
    <cellStyle name="Note 3 5 3 2" xfId="29850" xr:uid="{00000000-0005-0000-0000-00009E740000}"/>
    <cellStyle name="Note 3 5 3 3" xfId="29851" xr:uid="{00000000-0005-0000-0000-00009F740000}"/>
    <cellStyle name="Note 3 5 4" xfId="29852" xr:uid="{00000000-0005-0000-0000-0000A0740000}"/>
    <cellStyle name="Note 3 5 4 2" xfId="29853" xr:uid="{00000000-0005-0000-0000-0000A1740000}"/>
    <cellStyle name="Note 3 5 4 3" xfId="29854" xr:uid="{00000000-0005-0000-0000-0000A2740000}"/>
    <cellStyle name="Note 3 5 5" xfId="29855" xr:uid="{00000000-0005-0000-0000-0000A3740000}"/>
    <cellStyle name="Note 3 5 6" xfId="29856" xr:uid="{00000000-0005-0000-0000-0000A4740000}"/>
    <cellStyle name="Note 3 6" xfId="29857" xr:uid="{00000000-0005-0000-0000-0000A5740000}"/>
    <cellStyle name="Note 3 6 2" xfId="29858" xr:uid="{00000000-0005-0000-0000-0000A6740000}"/>
    <cellStyle name="Note 3 6 2 2" xfId="29859" xr:uid="{00000000-0005-0000-0000-0000A7740000}"/>
    <cellStyle name="Note 3 6 2 2 2" xfId="29860" xr:uid="{00000000-0005-0000-0000-0000A8740000}"/>
    <cellStyle name="Note 3 6 2 2 3" xfId="29861" xr:uid="{00000000-0005-0000-0000-0000A9740000}"/>
    <cellStyle name="Note 3 6 2 3" xfId="29862" xr:uid="{00000000-0005-0000-0000-0000AA740000}"/>
    <cellStyle name="Note 3 6 2 3 2" xfId="29863" xr:uid="{00000000-0005-0000-0000-0000AB740000}"/>
    <cellStyle name="Note 3 6 2 3 3" xfId="29864" xr:uid="{00000000-0005-0000-0000-0000AC740000}"/>
    <cellStyle name="Note 3 6 2 4" xfId="29865" xr:uid="{00000000-0005-0000-0000-0000AD740000}"/>
    <cellStyle name="Note 3 6 2 5" xfId="29866" xr:uid="{00000000-0005-0000-0000-0000AE740000}"/>
    <cellStyle name="Note 3 6 3" xfId="29867" xr:uid="{00000000-0005-0000-0000-0000AF740000}"/>
    <cellStyle name="Note 3 6 3 2" xfId="29868" xr:uid="{00000000-0005-0000-0000-0000B0740000}"/>
    <cellStyle name="Note 3 6 3 3" xfId="29869" xr:uid="{00000000-0005-0000-0000-0000B1740000}"/>
    <cellStyle name="Note 3 6 4" xfId="29870" xr:uid="{00000000-0005-0000-0000-0000B2740000}"/>
    <cellStyle name="Note 3 6 4 2" xfId="29871" xr:uid="{00000000-0005-0000-0000-0000B3740000}"/>
    <cellStyle name="Note 3 6 4 3" xfId="29872" xr:uid="{00000000-0005-0000-0000-0000B4740000}"/>
    <cellStyle name="Note 3 6 5" xfId="29873" xr:uid="{00000000-0005-0000-0000-0000B5740000}"/>
    <cellStyle name="Note 3 6 6" xfId="29874" xr:uid="{00000000-0005-0000-0000-0000B6740000}"/>
    <cellStyle name="Note 3 7" xfId="29875" xr:uid="{00000000-0005-0000-0000-0000B7740000}"/>
    <cellStyle name="Note 3 7 2" xfId="29876" xr:uid="{00000000-0005-0000-0000-0000B8740000}"/>
    <cellStyle name="Note 3 7 2 2" xfId="29877" xr:uid="{00000000-0005-0000-0000-0000B9740000}"/>
    <cellStyle name="Note 3 7 2 2 2" xfId="29878" xr:uid="{00000000-0005-0000-0000-0000BA740000}"/>
    <cellStyle name="Note 3 7 2 2 3" xfId="29879" xr:uid="{00000000-0005-0000-0000-0000BB740000}"/>
    <cellStyle name="Note 3 7 2 3" xfId="29880" xr:uid="{00000000-0005-0000-0000-0000BC740000}"/>
    <cellStyle name="Note 3 7 2 4" xfId="29881" xr:uid="{00000000-0005-0000-0000-0000BD740000}"/>
    <cellStyle name="Note 3 7 3" xfId="29882" xr:uid="{00000000-0005-0000-0000-0000BE740000}"/>
    <cellStyle name="Note 3 7 4" xfId="29883" xr:uid="{00000000-0005-0000-0000-0000BF740000}"/>
    <cellStyle name="Note 3 7 5" xfId="29884" xr:uid="{00000000-0005-0000-0000-0000C0740000}"/>
    <cellStyle name="Note 3 8" xfId="29885" xr:uid="{00000000-0005-0000-0000-0000C1740000}"/>
    <cellStyle name="Note 3 8 2" xfId="29886" xr:uid="{00000000-0005-0000-0000-0000C2740000}"/>
    <cellStyle name="Note 3 8 2 2" xfId="29887" xr:uid="{00000000-0005-0000-0000-0000C3740000}"/>
    <cellStyle name="Note 3 8 2 3" xfId="29888" xr:uid="{00000000-0005-0000-0000-0000C4740000}"/>
    <cellStyle name="Note 3 8 3" xfId="29889" xr:uid="{00000000-0005-0000-0000-0000C5740000}"/>
    <cellStyle name="Note 3 8 3 2" xfId="29890" xr:uid="{00000000-0005-0000-0000-0000C6740000}"/>
    <cellStyle name="Note 3 8 3 3" xfId="29891" xr:uid="{00000000-0005-0000-0000-0000C7740000}"/>
    <cellStyle name="Note 3 8 4" xfId="29892" xr:uid="{00000000-0005-0000-0000-0000C8740000}"/>
    <cellStyle name="Note 3 8 5" xfId="29893" xr:uid="{00000000-0005-0000-0000-0000C9740000}"/>
    <cellStyle name="Note 3 9" xfId="29894" xr:uid="{00000000-0005-0000-0000-0000CA740000}"/>
    <cellStyle name="Note 3 9 2" xfId="29895" xr:uid="{00000000-0005-0000-0000-0000CB740000}"/>
    <cellStyle name="Note 3 9 2 2" xfId="29896" xr:uid="{00000000-0005-0000-0000-0000CC740000}"/>
    <cellStyle name="Note 3 9 2 3" xfId="29897" xr:uid="{00000000-0005-0000-0000-0000CD740000}"/>
    <cellStyle name="Note 3 9 3" xfId="29898" xr:uid="{00000000-0005-0000-0000-0000CE740000}"/>
    <cellStyle name="Note 3 9 4" xfId="29899" xr:uid="{00000000-0005-0000-0000-0000CF740000}"/>
    <cellStyle name="Note 4" xfId="29900" xr:uid="{00000000-0005-0000-0000-0000D0740000}"/>
    <cellStyle name="Note 4 10" xfId="29901" xr:uid="{00000000-0005-0000-0000-0000D1740000}"/>
    <cellStyle name="Note 4 10 2" xfId="29902" xr:uid="{00000000-0005-0000-0000-0000D2740000}"/>
    <cellStyle name="Note 4 10 2 2" xfId="29903" xr:uid="{00000000-0005-0000-0000-0000D3740000}"/>
    <cellStyle name="Note 4 10 2 3" xfId="29904" xr:uid="{00000000-0005-0000-0000-0000D4740000}"/>
    <cellStyle name="Note 4 10 3" xfId="29905" xr:uid="{00000000-0005-0000-0000-0000D5740000}"/>
    <cellStyle name="Note 4 10 4" xfId="29906" xr:uid="{00000000-0005-0000-0000-0000D6740000}"/>
    <cellStyle name="Note 4 11" xfId="29907" xr:uid="{00000000-0005-0000-0000-0000D7740000}"/>
    <cellStyle name="Note 4 11 2" xfId="29908" xr:uid="{00000000-0005-0000-0000-0000D8740000}"/>
    <cellStyle name="Note 4 11 2 2" xfId="29909" xr:uid="{00000000-0005-0000-0000-0000D9740000}"/>
    <cellStyle name="Note 4 11 2 3" xfId="29910" xr:uid="{00000000-0005-0000-0000-0000DA740000}"/>
    <cellStyle name="Note 4 11 3" xfId="29911" xr:uid="{00000000-0005-0000-0000-0000DB740000}"/>
    <cellStyle name="Note 4 11 4" xfId="29912" xr:uid="{00000000-0005-0000-0000-0000DC740000}"/>
    <cellStyle name="Note 4 12" xfId="29913" xr:uid="{00000000-0005-0000-0000-0000DD740000}"/>
    <cellStyle name="Note 4 12 2" xfId="29914" xr:uid="{00000000-0005-0000-0000-0000DE740000}"/>
    <cellStyle name="Note 4 12 2 2" xfId="29915" xr:uid="{00000000-0005-0000-0000-0000DF740000}"/>
    <cellStyle name="Note 4 12 2 3" xfId="29916" xr:uid="{00000000-0005-0000-0000-0000E0740000}"/>
    <cellStyle name="Note 4 12 3" xfId="29917" xr:uid="{00000000-0005-0000-0000-0000E1740000}"/>
    <cellStyle name="Note 4 12 4" xfId="29918" xr:uid="{00000000-0005-0000-0000-0000E2740000}"/>
    <cellStyle name="Note 4 13" xfId="29919" xr:uid="{00000000-0005-0000-0000-0000E3740000}"/>
    <cellStyle name="Note 4 13 2" xfId="29920" xr:uid="{00000000-0005-0000-0000-0000E4740000}"/>
    <cellStyle name="Note 4 13 3" xfId="29921" xr:uid="{00000000-0005-0000-0000-0000E5740000}"/>
    <cellStyle name="Note 4 14" xfId="29922" xr:uid="{00000000-0005-0000-0000-0000E6740000}"/>
    <cellStyle name="Note 4 14 2" xfId="29923" xr:uid="{00000000-0005-0000-0000-0000E7740000}"/>
    <cellStyle name="Note 4 14 3" xfId="29924" xr:uid="{00000000-0005-0000-0000-0000E8740000}"/>
    <cellStyle name="Note 4 15" xfId="29925" xr:uid="{00000000-0005-0000-0000-0000E9740000}"/>
    <cellStyle name="Note 4 16" xfId="29926" xr:uid="{00000000-0005-0000-0000-0000EA740000}"/>
    <cellStyle name="Note 4 17" xfId="29927" xr:uid="{00000000-0005-0000-0000-0000EB740000}"/>
    <cellStyle name="Note 4 2" xfId="29928" xr:uid="{00000000-0005-0000-0000-0000EC740000}"/>
    <cellStyle name="Note 4 2 10" xfId="29929" xr:uid="{00000000-0005-0000-0000-0000ED740000}"/>
    <cellStyle name="Note 4 2 10 2" xfId="29930" xr:uid="{00000000-0005-0000-0000-0000EE740000}"/>
    <cellStyle name="Note 4 2 10 2 2" xfId="29931" xr:uid="{00000000-0005-0000-0000-0000EF740000}"/>
    <cellStyle name="Note 4 2 10 2 3" xfId="29932" xr:uid="{00000000-0005-0000-0000-0000F0740000}"/>
    <cellStyle name="Note 4 2 10 3" xfId="29933" xr:uid="{00000000-0005-0000-0000-0000F1740000}"/>
    <cellStyle name="Note 4 2 10 4" xfId="29934" xr:uid="{00000000-0005-0000-0000-0000F2740000}"/>
    <cellStyle name="Note 4 2 11" xfId="29935" xr:uid="{00000000-0005-0000-0000-0000F3740000}"/>
    <cellStyle name="Note 4 2 11 2" xfId="29936" xr:uid="{00000000-0005-0000-0000-0000F4740000}"/>
    <cellStyle name="Note 4 2 11 3" xfId="29937" xr:uid="{00000000-0005-0000-0000-0000F5740000}"/>
    <cellStyle name="Note 4 2 12" xfId="29938" xr:uid="{00000000-0005-0000-0000-0000F6740000}"/>
    <cellStyle name="Note 4 2 12 2" xfId="29939" xr:uid="{00000000-0005-0000-0000-0000F7740000}"/>
    <cellStyle name="Note 4 2 12 3" xfId="29940" xr:uid="{00000000-0005-0000-0000-0000F8740000}"/>
    <cellStyle name="Note 4 2 13" xfId="29941" xr:uid="{00000000-0005-0000-0000-0000F9740000}"/>
    <cellStyle name="Note 4 2 14" xfId="29942" xr:uid="{00000000-0005-0000-0000-0000FA740000}"/>
    <cellStyle name="Note 4 2 15" xfId="29943" xr:uid="{00000000-0005-0000-0000-0000FB740000}"/>
    <cellStyle name="Note 4 2 2" xfId="29944" xr:uid="{00000000-0005-0000-0000-0000FC740000}"/>
    <cellStyle name="Note 4 2 2 10" xfId="29945" xr:uid="{00000000-0005-0000-0000-0000FD740000}"/>
    <cellStyle name="Note 4 2 2 11" xfId="29946" xr:uid="{00000000-0005-0000-0000-0000FE740000}"/>
    <cellStyle name="Note 4 2 2 2" xfId="29947" xr:uid="{00000000-0005-0000-0000-0000FF740000}"/>
    <cellStyle name="Note 4 2 2 2 2" xfId="29948" xr:uid="{00000000-0005-0000-0000-000000750000}"/>
    <cellStyle name="Note 4 2 2 2 2 2" xfId="29949" xr:uid="{00000000-0005-0000-0000-000001750000}"/>
    <cellStyle name="Note 4 2 2 2 2 2 2" xfId="29950" xr:uid="{00000000-0005-0000-0000-000002750000}"/>
    <cellStyle name="Note 4 2 2 2 2 2 3" xfId="29951" xr:uid="{00000000-0005-0000-0000-000003750000}"/>
    <cellStyle name="Note 4 2 2 2 2 3" xfId="29952" xr:uid="{00000000-0005-0000-0000-000004750000}"/>
    <cellStyle name="Note 4 2 2 2 2 3 2" xfId="29953" xr:uid="{00000000-0005-0000-0000-000005750000}"/>
    <cellStyle name="Note 4 2 2 2 2 3 3" xfId="29954" xr:uid="{00000000-0005-0000-0000-000006750000}"/>
    <cellStyle name="Note 4 2 2 2 2 4" xfId="29955" xr:uid="{00000000-0005-0000-0000-000007750000}"/>
    <cellStyle name="Note 4 2 2 2 2 5" xfId="29956" xr:uid="{00000000-0005-0000-0000-000008750000}"/>
    <cellStyle name="Note 4 2 2 2 3" xfId="29957" xr:uid="{00000000-0005-0000-0000-000009750000}"/>
    <cellStyle name="Note 4 2 2 2 3 2" xfId="29958" xr:uid="{00000000-0005-0000-0000-00000A750000}"/>
    <cellStyle name="Note 4 2 2 2 3 3" xfId="29959" xr:uid="{00000000-0005-0000-0000-00000B750000}"/>
    <cellStyle name="Note 4 2 2 2 4" xfId="29960" xr:uid="{00000000-0005-0000-0000-00000C750000}"/>
    <cellStyle name="Note 4 2 2 2 4 2" xfId="29961" xr:uid="{00000000-0005-0000-0000-00000D750000}"/>
    <cellStyle name="Note 4 2 2 2 4 3" xfId="29962" xr:uid="{00000000-0005-0000-0000-00000E750000}"/>
    <cellStyle name="Note 4 2 2 2 5" xfId="29963" xr:uid="{00000000-0005-0000-0000-00000F750000}"/>
    <cellStyle name="Note 4 2 2 2 6" xfId="29964" xr:uid="{00000000-0005-0000-0000-000010750000}"/>
    <cellStyle name="Note 4 2 2 3" xfId="29965" xr:uid="{00000000-0005-0000-0000-000011750000}"/>
    <cellStyle name="Note 4 2 2 3 2" xfId="29966" xr:uid="{00000000-0005-0000-0000-000012750000}"/>
    <cellStyle name="Note 4 2 2 3 2 2" xfId="29967" xr:uid="{00000000-0005-0000-0000-000013750000}"/>
    <cellStyle name="Note 4 2 2 3 2 2 2" xfId="29968" xr:uid="{00000000-0005-0000-0000-000014750000}"/>
    <cellStyle name="Note 4 2 2 3 2 2 3" xfId="29969" xr:uid="{00000000-0005-0000-0000-000015750000}"/>
    <cellStyle name="Note 4 2 2 3 2 3" xfId="29970" xr:uid="{00000000-0005-0000-0000-000016750000}"/>
    <cellStyle name="Note 4 2 2 3 2 3 2" xfId="29971" xr:uid="{00000000-0005-0000-0000-000017750000}"/>
    <cellStyle name="Note 4 2 2 3 2 3 3" xfId="29972" xr:uid="{00000000-0005-0000-0000-000018750000}"/>
    <cellStyle name="Note 4 2 2 3 2 4" xfId="29973" xr:uid="{00000000-0005-0000-0000-000019750000}"/>
    <cellStyle name="Note 4 2 2 3 2 5" xfId="29974" xr:uid="{00000000-0005-0000-0000-00001A750000}"/>
    <cellStyle name="Note 4 2 2 3 3" xfId="29975" xr:uid="{00000000-0005-0000-0000-00001B750000}"/>
    <cellStyle name="Note 4 2 2 3 3 2" xfId="29976" xr:uid="{00000000-0005-0000-0000-00001C750000}"/>
    <cellStyle name="Note 4 2 2 3 3 3" xfId="29977" xr:uid="{00000000-0005-0000-0000-00001D750000}"/>
    <cellStyle name="Note 4 2 2 3 4" xfId="29978" xr:uid="{00000000-0005-0000-0000-00001E750000}"/>
    <cellStyle name="Note 4 2 2 3 4 2" xfId="29979" xr:uid="{00000000-0005-0000-0000-00001F750000}"/>
    <cellStyle name="Note 4 2 2 3 4 3" xfId="29980" xr:uid="{00000000-0005-0000-0000-000020750000}"/>
    <cellStyle name="Note 4 2 2 3 5" xfId="29981" xr:uid="{00000000-0005-0000-0000-000021750000}"/>
    <cellStyle name="Note 4 2 2 3 6" xfId="29982" xr:uid="{00000000-0005-0000-0000-000022750000}"/>
    <cellStyle name="Note 4 2 2 4" xfId="29983" xr:uid="{00000000-0005-0000-0000-000023750000}"/>
    <cellStyle name="Note 4 2 2 4 2" xfId="29984" xr:uid="{00000000-0005-0000-0000-000024750000}"/>
    <cellStyle name="Note 4 2 2 4 2 2" xfId="29985" xr:uid="{00000000-0005-0000-0000-000025750000}"/>
    <cellStyle name="Note 4 2 2 4 2 2 2" xfId="29986" xr:uid="{00000000-0005-0000-0000-000026750000}"/>
    <cellStyle name="Note 4 2 2 4 2 2 3" xfId="29987" xr:uid="{00000000-0005-0000-0000-000027750000}"/>
    <cellStyle name="Note 4 2 2 4 2 3" xfId="29988" xr:uid="{00000000-0005-0000-0000-000028750000}"/>
    <cellStyle name="Note 4 2 2 4 2 3 2" xfId="29989" xr:uid="{00000000-0005-0000-0000-000029750000}"/>
    <cellStyle name="Note 4 2 2 4 2 3 3" xfId="29990" xr:uid="{00000000-0005-0000-0000-00002A750000}"/>
    <cellStyle name="Note 4 2 2 4 2 4" xfId="29991" xr:uid="{00000000-0005-0000-0000-00002B750000}"/>
    <cellStyle name="Note 4 2 2 4 2 5" xfId="29992" xr:uid="{00000000-0005-0000-0000-00002C750000}"/>
    <cellStyle name="Note 4 2 2 4 3" xfId="29993" xr:uid="{00000000-0005-0000-0000-00002D750000}"/>
    <cellStyle name="Note 4 2 2 4 3 2" xfId="29994" xr:uid="{00000000-0005-0000-0000-00002E750000}"/>
    <cellStyle name="Note 4 2 2 4 3 3" xfId="29995" xr:uid="{00000000-0005-0000-0000-00002F750000}"/>
    <cellStyle name="Note 4 2 2 4 4" xfId="29996" xr:uid="{00000000-0005-0000-0000-000030750000}"/>
    <cellStyle name="Note 4 2 2 4 4 2" xfId="29997" xr:uid="{00000000-0005-0000-0000-000031750000}"/>
    <cellStyle name="Note 4 2 2 4 4 3" xfId="29998" xr:uid="{00000000-0005-0000-0000-000032750000}"/>
    <cellStyle name="Note 4 2 2 4 5" xfId="29999" xr:uid="{00000000-0005-0000-0000-000033750000}"/>
    <cellStyle name="Note 4 2 2 4 6" xfId="30000" xr:uid="{00000000-0005-0000-0000-000034750000}"/>
    <cellStyle name="Note 4 2 2 5" xfId="30001" xr:uid="{00000000-0005-0000-0000-000035750000}"/>
    <cellStyle name="Note 4 2 2 5 2" xfId="30002" xr:uid="{00000000-0005-0000-0000-000036750000}"/>
    <cellStyle name="Note 4 2 2 5 2 2" xfId="30003" xr:uid="{00000000-0005-0000-0000-000037750000}"/>
    <cellStyle name="Note 4 2 2 5 2 3" xfId="30004" xr:uid="{00000000-0005-0000-0000-000038750000}"/>
    <cellStyle name="Note 4 2 2 5 3" xfId="30005" xr:uid="{00000000-0005-0000-0000-000039750000}"/>
    <cellStyle name="Note 4 2 2 5 3 2" xfId="30006" xr:uid="{00000000-0005-0000-0000-00003A750000}"/>
    <cellStyle name="Note 4 2 2 5 3 3" xfId="30007" xr:uid="{00000000-0005-0000-0000-00003B750000}"/>
    <cellStyle name="Note 4 2 2 5 4" xfId="30008" xr:uid="{00000000-0005-0000-0000-00003C750000}"/>
    <cellStyle name="Note 4 2 2 5 5" xfId="30009" xr:uid="{00000000-0005-0000-0000-00003D750000}"/>
    <cellStyle name="Note 4 2 2 6" xfId="30010" xr:uid="{00000000-0005-0000-0000-00003E750000}"/>
    <cellStyle name="Note 4 2 2 6 2" xfId="30011" xr:uid="{00000000-0005-0000-0000-00003F750000}"/>
    <cellStyle name="Note 4 2 2 6 2 2" xfId="30012" xr:uid="{00000000-0005-0000-0000-000040750000}"/>
    <cellStyle name="Note 4 2 2 6 2 3" xfId="30013" xr:uid="{00000000-0005-0000-0000-000041750000}"/>
    <cellStyle name="Note 4 2 2 6 3" xfId="30014" xr:uid="{00000000-0005-0000-0000-000042750000}"/>
    <cellStyle name="Note 4 2 2 6 4" xfId="30015" xr:uid="{00000000-0005-0000-0000-000043750000}"/>
    <cellStyle name="Note 4 2 2 7" xfId="30016" xr:uid="{00000000-0005-0000-0000-000044750000}"/>
    <cellStyle name="Note 4 2 2 7 2" xfId="30017" xr:uid="{00000000-0005-0000-0000-000045750000}"/>
    <cellStyle name="Note 4 2 2 7 3" xfId="30018" xr:uid="{00000000-0005-0000-0000-000046750000}"/>
    <cellStyle name="Note 4 2 2 8" xfId="30019" xr:uid="{00000000-0005-0000-0000-000047750000}"/>
    <cellStyle name="Note 4 2 2 8 2" xfId="30020" xr:uid="{00000000-0005-0000-0000-000048750000}"/>
    <cellStyle name="Note 4 2 2 8 3" xfId="30021" xr:uid="{00000000-0005-0000-0000-000049750000}"/>
    <cellStyle name="Note 4 2 2 9" xfId="30022" xr:uid="{00000000-0005-0000-0000-00004A750000}"/>
    <cellStyle name="Note 4 2 3" xfId="30023" xr:uid="{00000000-0005-0000-0000-00004B750000}"/>
    <cellStyle name="Note 4 2 3 10" xfId="30024" xr:uid="{00000000-0005-0000-0000-00004C750000}"/>
    <cellStyle name="Note 4 2 3 11" xfId="30025" xr:uid="{00000000-0005-0000-0000-00004D750000}"/>
    <cellStyle name="Note 4 2 3 2" xfId="30026" xr:uid="{00000000-0005-0000-0000-00004E750000}"/>
    <cellStyle name="Note 4 2 3 2 2" xfId="30027" xr:uid="{00000000-0005-0000-0000-00004F750000}"/>
    <cellStyle name="Note 4 2 3 2 2 2" xfId="30028" xr:uid="{00000000-0005-0000-0000-000050750000}"/>
    <cellStyle name="Note 4 2 3 2 2 2 2" xfId="30029" xr:uid="{00000000-0005-0000-0000-000051750000}"/>
    <cellStyle name="Note 4 2 3 2 2 2 3" xfId="30030" xr:uid="{00000000-0005-0000-0000-000052750000}"/>
    <cellStyle name="Note 4 2 3 2 2 3" xfId="30031" xr:uid="{00000000-0005-0000-0000-000053750000}"/>
    <cellStyle name="Note 4 2 3 2 2 3 2" xfId="30032" xr:uid="{00000000-0005-0000-0000-000054750000}"/>
    <cellStyle name="Note 4 2 3 2 2 3 3" xfId="30033" xr:uid="{00000000-0005-0000-0000-000055750000}"/>
    <cellStyle name="Note 4 2 3 2 2 4" xfId="30034" xr:uid="{00000000-0005-0000-0000-000056750000}"/>
    <cellStyle name="Note 4 2 3 2 2 5" xfId="30035" xr:uid="{00000000-0005-0000-0000-000057750000}"/>
    <cellStyle name="Note 4 2 3 2 3" xfId="30036" xr:uid="{00000000-0005-0000-0000-000058750000}"/>
    <cellStyle name="Note 4 2 3 2 3 2" xfId="30037" xr:uid="{00000000-0005-0000-0000-000059750000}"/>
    <cellStyle name="Note 4 2 3 2 3 3" xfId="30038" xr:uid="{00000000-0005-0000-0000-00005A750000}"/>
    <cellStyle name="Note 4 2 3 2 4" xfId="30039" xr:uid="{00000000-0005-0000-0000-00005B750000}"/>
    <cellStyle name="Note 4 2 3 2 4 2" xfId="30040" xr:uid="{00000000-0005-0000-0000-00005C750000}"/>
    <cellStyle name="Note 4 2 3 2 4 3" xfId="30041" xr:uid="{00000000-0005-0000-0000-00005D750000}"/>
    <cellStyle name="Note 4 2 3 2 5" xfId="30042" xr:uid="{00000000-0005-0000-0000-00005E750000}"/>
    <cellStyle name="Note 4 2 3 2 6" xfId="30043" xr:uid="{00000000-0005-0000-0000-00005F750000}"/>
    <cellStyle name="Note 4 2 3 3" xfId="30044" xr:uid="{00000000-0005-0000-0000-000060750000}"/>
    <cellStyle name="Note 4 2 3 3 2" xfId="30045" xr:uid="{00000000-0005-0000-0000-000061750000}"/>
    <cellStyle name="Note 4 2 3 3 2 2" xfId="30046" xr:uid="{00000000-0005-0000-0000-000062750000}"/>
    <cellStyle name="Note 4 2 3 3 2 2 2" xfId="30047" xr:uid="{00000000-0005-0000-0000-000063750000}"/>
    <cellStyle name="Note 4 2 3 3 2 2 3" xfId="30048" xr:uid="{00000000-0005-0000-0000-000064750000}"/>
    <cellStyle name="Note 4 2 3 3 2 3" xfId="30049" xr:uid="{00000000-0005-0000-0000-000065750000}"/>
    <cellStyle name="Note 4 2 3 3 2 3 2" xfId="30050" xr:uid="{00000000-0005-0000-0000-000066750000}"/>
    <cellStyle name="Note 4 2 3 3 2 3 3" xfId="30051" xr:uid="{00000000-0005-0000-0000-000067750000}"/>
    <cellStyle name="Note 4 2 3 3 2 4" xfId="30052" xr:uid="{00000000-0005-0000-0000-000068750000}"/>
    <cellStyle name="Note 4 2 3 3 2 5" xfId="30053" xr:uid="{00000000-0005-0000-0000-000069750000}"/>
    <cellStyle name="Note 4 2 3 3 3" xfId="30054" xr:uid="{00000000-0005-0000-0000-00006A750000}"/>
    <cellStyle name="Note 4 2 3 3 3 2" xfId="30055" xr:uid="{00000000-0005-0000-0000-00006B750000}"/>
    <cellStyle name="Note 4 2 3 3 3 3" xfId="30056" xr:uid="{00000000-0005-0000-0000-00006C750000}"/>
    <cellStyle name="Note 4 2 3 3 4" xfId="30057" xr:uid="{00000000-0005-0000-0000-00006D750000}"/>
    <cellStyle name="Note 4 2 3 3 4 2" xfId="30058" xr:uid="{00000000-0005-0000-0000-00006E750000}"/>
    <cellStyle name="Note 4 2 3 3 4 3" xfId="30059" xr:uid="{00000000-0005-0000-0000-00006F750000}"/>
    <cellStyle name="Note 4 2 3 3 5" xfId="30060" xr:uid="{00000000-0005-0000-0000-000070750000}"/>
    <cellStyle name="Note 4 2 3 3 6" xfId="30061" xr:uid="{00000000-0005-0000-0000-000071750000}"/>
    <cellStyle name="Note 4 2 3 4" xfId="30062" xr:uid="{00000000-0005-0000-0000-000072750000}"/>
    <cellStyle name="Note 4 2 3 4 2" xfId="30063" xr:uid="{00000000-0005-0000-0000-000073750000}"/>
    <cellStyle name="Note 4 2 3 4 2 2" xfId="30064" xr:uid="{00000000-0005-0000-0000-000074750000}"/>
    <cellStyle name="Note 4 2 3 4 2 2 2" xfId="30065" xr:uid="{00000000-0005-0000-0000-000075750000}"/>
    <cellStyle name="Note 4 2 3 4 2 2 3" xfId="30066" xr:uid="{00000000-0005-0000-0000-000076750000}"/>
    <cellStyle name="Note 4 2 3 4 2 3" xfId="30067" xr:uid="{00000000-0005-0000-0000-000077750000}"/>
    <cellStyle name="Note 4 2 3 4 2 3 2" xfId="30068" xr:uid="{00000000-0005-0000-0000-000078750000}"/>
    <cellStyle name="Note 4 2 3 4 2 3 3" xfId="30069" xr:uid="{00000000-0005-0000-0000-000079750000}"/>
    <cellStyle name="Note 4 2 3 4 2 4" xfId="30070" xr:uid="{00000000-0005-0000-0000-00007A750000}"/>
    <cellStyle name="Note 4 2 3 4 2 5" xfId="30071" xr:uid="{00000000-0005-0000-0000-00007B750000}"/>
    <cellStyle name="Note 4 2 3 4 3" xfId="30072" xr:uid="{00000000-0005-0000-0000-00007C750000}"/>
    <cellStyle name="Note 4 2 3 4 3 2" xfId="30073" xr:uid="{00000000-0005-0000-0000-00007D750000}"/>
    <cellStyle name="Note 4 2 3 4 3 3" xfId="30074" xr:uid="{00000000-0005-0000-0000-00007E750000}"/>
    <cellStyle name="Note 4 2 3 4 4" xfId="30075" xr:uid="{00000000-0005-0000-0000-00007F750000}"/>
    <cellStyle name="Note 4 2 3 4 4 2" xfId="30076" xr:uid="{00000000-0005-0000-0000-000080750000}"/>
    <cellStyle name="Note 4 2 3 4 4 3" xfId="30077" xr:uid="{00000000-0005-0000-0000-000081750000}"/>
    <cellStyle name="Note 4 2 3 4 5" xfId="30078" xr:uid="{00000000-0005-0000-0000-000082750000}"/>
    <cellStyle name="Note 4 2 3 4 6" xfId="30079" xr:uid="{00000000-0005-0000-0000-000083750000}"/>
    <cellStyle name="Note 4 2 3 5" xfId="30080" xr:uid="{00000000-0005-0000-0000-000084750000}"/>
    <cellStyle name="Note 4 2 3 5 2" xfId="30081" xr:uid="{00000000-0005-0000-0000-000085750000}"/>
    <cellStyle name="Note 4 2 3 5 2 2" xfId="30082" xr:uid="{00000000-0005-0000-0000-000086750000}"/>
    <cellStyle name="Note 4 2 3 5 2 3" xfId="30083" xr:uid="{00000000-0005-0000-0000-000087750000}"/>
    <cellStyle name="Note 4 2 3 5 3" xfId="30084" xr:uid="{00000000-0005-0000-0000-000088750000}"/>
    <cellStyle name="Note 4 2 3 5 3 2" xfId="30085" xr:uid="{00000000-0005-0000-0000-000089750000}"/>
    <cellStyle name="Note 4 2 3 5 3 3" xfId="30086" xr:uid="{00000000-0005-0000-0000-00008A750000}"/>
    <cellStyle name="Note 4 2 3 5 4" xfId="30087" xr:uid="{00000000-0005-0000-0000-00008B750000}"/>
    <cellStyle name="Note 4 2 3 5 5" xfId="30088" xr:uid="{00000000-0005-0000-0000-00008C750000}"/>
    <cellStyle name="Note 4 2 3 6" xfId="30089" xr:uid="{00000000-0005-0000-0000-00008D750000}"/>
    <cellStyle name="Note 4 2 3 6 2" xfId="30090" xr:uid="{00000000-0005-0000-0000-00008E750000}"/>
    <cellStyle name="Note 4 2 3 6 2 2" xfId="30091" xr:uid="{00000000-0005-0000-0000-00008F750000}"/>
    <cellStyle name="Note 4 2 3 6 2 3" xfId="30092" xr:uid="{00000000-0005-0000-0000-000090750000}"/>
    <cellStyle name="Note 4 2 3 6 3" xfId="30093" xr:uid="{00000000-0005-0000-0000-000091750000}"/>
    <cellStyle name="Note 4 2 3 6 4" xfId="30094" xr:uid="{00000000-0005-0000-0000-000092750000}"/>
    <cellStyle name="Note 4 2 3 7" xfId="30095" xr:uid="{00000000-0005-0000-0000-000093750000}"/>
    <cellStyle name="Note 4 2 3 7 2" xfId="30096" xr:uid="{00000000-0005-0000-0000-000094750000}"/>
    <cellStyle name="Note 4 2 3 7 3" xfId="30097" xr:uid="{00000000-0005-0000-0000-000095750000}"/>
    <cellStyle name="Note 4 2 3 8" xfId="30098" xr:uid="{00000000-0005-0000-0000-000096750000}"/>
    <cellStyle name="Note 4 2 3 8 2" xfId="30099" xr:uid="{00000000-0005-0000-0000-000097750000}"/>
    <cellStyle name="Note 4 2 3 8 3" xfId="30100" xr:uid="{00000000-0005-0000-0000-000098750000}"/>
    <cellStyle name="Note 4 2 3 9" xfId="30101" xr:uid="{00000000-0005-0000-0000-000099750000}"/>
    <cellStyle name="Note 4 2 4" xfId="30102" xr:uid="{00000000-0005-0000-0000-00009A750000}"/>
    <cellStyle name="Note 4 2 4 2" xfId="30103" xr:uid="{00000000-0005-0000-0000-00009B750000}"/>
    <cellStyle name="Note 4 2 4 2 2" xfId="30104" xr:uid="{00000000-0005-0000-0000-00009C750000}"/>
    <cellStyle name="Note 4 2 4 2 2 2" xfId="30105" xr:uid="{00000000-0005-0000-0000-00009D750000}"/>
    <cellStyle name="Note 4 2 4 2 2 3" xfId="30106" xr:uid="{00000000-0005-0000-0000-00009E750000}"/>
    <cellStyle name="Note 4 2 4 2 3" xfId="30107" xr:uid="{00000000-0005-0000-0000-00009F750000}"/>
    <cellStyle name="Note 4 2 4 2 3 2" xfId="30108" xr:uid="{00000000-0005-0000-0000-0000A0750000}"/>
    <cellStyle name="Note 4 2 4 2 3 3" xfId="30109" xr:uid="{00000000-0005-0000-0000-0000A1750000}"/>
    <cellStyle name="Note 4 2 4 2 4" xfId="30110" xr:uid="{00000000-0005-0000-0000-0000A2750000}"/>
    <cellStyle name="Note 4 2 4 2 5" xfId="30111" xr:uid="{00000000-0005-0000-0000-0000A3750000}"/>
    <cellStyle name="Note 4 2 4 3" xfId="30112" xr:uid="{00000000-0005-0000-0000-0000A4750000}"/>
    <cellStyle name="Note 4 2 4 3 2" xfId="30113" xr:uid="{00000000-0005-0000-0000-0000A5750000}"/>
    <cellStyle name="Note 4 2 4 3 3" xfId="30114" xr:uid="{00000000-0005-0000-0000-0000A6750000}"/>
    <cellStyle name="Note 4 2 4 4" xfId="30115" xr:uid="{00000000-0005-0000-0000-0000A7750000}"/>
    <cellStyle name="Note 4 2 4 4 2" xfId="30116" xr:uid="{00000000-0005-0000-0000-0000A8750000}"/>
    <cellStyle name="Note 4 2 4 4 3" xfId="30117" xr:uid="{00000000-0005-0000-0000-0000A9750000}"/>
    <cellStyle name="Note 4 2 4 5" xfId="30118" xr:uid="{00000000-0005-0000-0000-0000AA750000}"/>
    <cellStyle name="Note 4 2 4 6" xfId="30119" xr:uid="{00000000-0005-0000-0000-0000AB750000}"/>
    <cellStyle name="Note 4 2 5" xfId="30120" xr:uid="{00000000-0005-0000-0000-0000AC750000}"/>
    <cellStyle name="Note 4 2 5 2" xfId="30121" xr:uid="{00000000-0005-0000-0000-0000AD750000}"/>
    <cellStyle name="Note 4 2 5 2 2" xfId="30122" xr:uid="{00000000-0005-0000-0000-0000AE750000}"/>
    <cellStyle name="Note 4 2 5 2 2 2" xfId="30123" xr:uid="{00000000-0005-0000-0000-0000AF750000}"/>
    <cellStyle name="Note 4 2 5 2 2 3" xfId="30124" xr:uid="{00000000-0005-0000-0000-0000B0750000}"/>
    <cellStyle name="Note 4 2 5 2 3" xfId="30125" xr:uid="{00000000-0005-0000-0000-0000B1750000}"/>
    <cellStyle name="Note 4 2 5 2 3 2" xfId="30126" xr:uid="{00000000-0005-0000-0000-0000B2750000}"/>
    <cellStyle name="Note 4 2 5 2 3 3" xfId="30127" xr:uid="{00000000-0005-0000-0000-0000B3750000}"/>
    <cellStyle name="Note 4 2 5 2 4" xfId="30128" xr:uid="{00000000-0005-0000-0000-0000B4750000}"/>
    <cellStyle name="Note 4 2 5 2 5" xfId="30129" xr:uid="{00000000-0005-0000-0000-0000B5750000}"/>
    <cellStyle name="Note 4 2 5 3" xfId="30130" xr:uid="{00000000-0005-0000-0000-0000B6750000}"/>
    <cellStyle name="Note 4 2 5 3 2" xfId="30131" xr:uid="{00000000-0005-0000-0000-0000B7750000}"/>
    <cellStyle name="Note 4 2 5 3 3" xfId="30132" xr:uid="{00000000-0005-0000-0000-0000B8750000}"/>
    <cellStyle name="Note 4 2 5 4" xfId="30133" xr:uid="{00000000-0005-0000-0000-0000B9750000}"/>
    <cellStyle name="Note 4 2 5 4 2" xfId="30134" xr:uid="{00000000-0005-0000-0000-0000BA750000}"/>
    <cellStyle name="Note 4 2 5 4 3" xfId="30135" xr:uid="{00000000-0005-0000-0000-0000BB750000}"/>
    <cellStyle name="Note 4 2 5 5" xfId="30136" xr:uid="{00000000-0005-0000-0000-0000BC750000}"/>
    <cellStyle name="Note 4 2 5 6" xfId="30137" xr:uid="{00000000-0005-0000-0000-0000BD750000}"/>
    <cellStyle name="Note 4 2 6" xfId="30138" xr:uid="{00000000-0005-0000-0000-0000BE750000}"/>
    <cellStyle name="Note 4 2 6 2" xfId="30139" xr:uid="{00000000-0005-0000-0000-0000BF750000}"/>
    <cellStyle name="Note 4 2 6 2 2" xfId="30140" xr:uid="{00000000-0005-0000-0000-0000C0750000}"/>
    <cellStyle name="Note 4 2 6 2 2 2" xfId="30141" xr:uid="{00000000-0005-0000-0000-0000C1750000}"/>
    <cellStyle name="Note 4 2 6 2 2 3" xfId="30142" xr:uid="{00000000-0005-0000-0000-0000C2750000}"/>
    <cellStyle name="Note 4 2 6 2 3" xfId="30143" xr:uid="{00000000-0005-0000-0000-0000C3750000}"/>
    <cellStyle name="Note 4 2 6 2 3 2" xfId="30144" xr:uid="{00000000-0005-0000-0000-0000C4750000}"/>
    <cellStyle name="Note 4 2 6 2 3 3" xfId="30145" xr:uid="{00000000-0005-0000-0000-0000C5750000}"/>
    <cellStyle name="Note 4 2 6 2 4" xfId="30146" xr:uid="{00000000-0005-0000-0000-0000C6750000}"/>
    <cellStyle name="Note 4 2 6 2 5" xfId="30147" xr:uid="{00000000-0005-0000-0000-0000C7750000}"/>
    <cellStyle name="Note 4 2 6 3" xfId="30148" xr:uid="{00000000-0005-0000-0000-0000C8750000}"/>
    <cellStyle name="Note 4 2 6 3 2" xfId="30149" xr:uid="{00000000-0005-0000-0000-0000C9750000}"/>
    <cellStyle name="Note 4 2 6 3 3" xfId="30150" xr:uid="{00000000-0005-0000-0000-0000CA750000}"/>
    <cellStyle name="Note 4 2 6 4" xfId="30151" xr:uid="{00000000-0005-0000-0000-0000CB750000}"/>
    <cellStyle name="Note 4 2 6 4 2" xfId="30152" xr:uid="{00000000-0005-0000-0000-0000CC750000}"/>
    <cellStyle name="Note 4 2 6 4 3" xfId="30153" xr:uid="{00000000-0005-0000-0000-0000CD750000}"/>
    <cellStyle name="Note 4 2 6 5" xfId="30154" xr:uid="{00000000-0005-0000-0000-0000CE750000}"/>
    <cellStyle name="Note 4 2 6 6" xfId="30155" xr:uid="{00000000-0005-0000-0000-0000CF750000}"/>
    <cellStyle name="Note 4 2 7" xfId="30156" xr:uid="{00000000-0005-0000-0000-0000D0750000}"/>
    <cellStyle name="Note 4 2 7 2" xfId="30157" xr:uid="{00000000-0005-0000-0000-0000D1750000}"/>
    <cellStyle name="Note 4 2 7 2 2" xfId="30158" xr:uid="{00000000-0005-0000-0000-0000D2750000}"/>
    <cellStyle name="Note 4 2 7 2 2 2" xfId="30159" xr:uid="{00000000-0005-0000-0000-0000D3750000}"/>
    <cellStyle name="Note 4 2 7 2 2 3" xfId="30160" xr:uid="{00000000-0005-0000-0000-0000D4750000}"/>
    <cellStyle name="Note 4 2 7 2 3" xfId="30161" xr:uid="{00000000-0005-0000-0000-0000D5750000}"/>
    <cellStyle name="Note 4 2 7 2 4" xfId="30162" xr:uid="{00000000-0005-0000-0000-0000D6750000}"/>
    <cellStyle name="Note 4 2 7 3" xfId="30163" xr:uid="{00000000-0005-0000-0000-0000D7750000}"/>
    <cellStyle name="Note 4 2 7 3 2" xfId="30164" xr:uid="{00000000-0005-0000-0000-0000D8750000}"/>
    <cellStyle name="Note 4 2 7 3 3" xfId="30165" xr:uid="{00000000-0005-0000-0000-0000D9750000}"/>
    <cellStyle name="Note 4 2 7 4" xfId="30166" xr:uid="{00000000-0005-0000-0000-0000DA750000}"/>
    <cellStyle name="Note 4 2 7 4 2" xfId="30167" xr:uid="{00000000-0005-0000-0000-0000DB750000}"/>
    <cellStyle name="Note 4 2 7 4 3" xfId="30168" xr:uid="{00000000-0005-0000-0000-0000DC750000}"/>
    <cellStyle name="Note 4 2 7 5" xfId="30169" xr:uid="{00000000-0005-0000-0000-0000DD750000}"/>
    <cellStyle name="Note 4 2 7 6" xfId="30170" xr:uid="{00000000-0005-0000-0000-0000DE750000}"/>
    <cellStyle name="Note 4 2 8" xfId="30171" xr:uid="{00000000-0005-0000-0000-0000DF750000}"/>
    <cellStyle name="Note 4 2 8 2" xfId="30172" xr:uid="{00000000-0005-0000-0000-0000E0750000}"/>
    <cellStyle name="Note 4 2 8 2 2" xfId="30173" xr:uid="{00000000-0005-0000-0000-0000E1750000}"/>
    <cellStyle name="Note 4 2 8 2 3" xfId="30174" xr:uid="{00000000-0005-0000-0000-0000E2750000}"/>
    <cellStyle name="Note 4 2 8 3" xfId="30175" xr:uid="{00000000-0005-0000-0000-0000E3750000}"/>
    <cellStyle name="Note 4 2 8 4" xfId="30176" xr:uid="{00000000-0005-0000-0000-0000E4750000}"/>
    <cellStyle name="Note 4 2 9" xfId="30177" xr:uid="{00000000-0005-0000-0000-0000E5750000}"/>
    <cellStyle name="Note 4 2 9 2" xfId="30178" xr:uid="{00000000-0005-0000-0000-0000E6750000}"/>
    <cellStyle name="Note 4 2 9 2 2" xfId="30179" xr:uid="{00000000-0005-0000-0000-0000E7750000}"/>
    <cellStyle name="Note 4 2 9 2 3" xfId="30180" xr:uid="{00000000-0005-0000-0000-0000E8750000}"/>
    <cellStyle name="Note 4 2 9 3" xfId="30181" xr:uid="{00000000-0005-0000-0000-0000E9750000}"/>
    <cellStyle name="Note 4 2 9 4" xfId="30182" xr:uid="{00000000-0005-0000-0000-0000EA750000}"/>
    <cellStyle name="Note 4 3" xfId="30183" xr:uid="{00000000-0005-0000-0000-0000EB750000}"/>
    <cellStyle name="Note 4 3 10" xfId="30184" xr:uid="{00000000-0005-0000-0000-0000EC750000}"/>
    <cellStyle name="Note 4 3 11" xfId="30185" xr:uid="{00000000-0005-0000-0000-0000ED750000}"/>
    <cellStyle name="Note 4 3 2" xfId="30186" xr:uid="{00000000-0005-0000-0000-0000EE750000}"/>
    <cellStyle name="Note 4 3 2 2" xfId="30187" xr:uid="{00000000-0005-0000-0000-0000EF750000}"/>
    <cellStyle name="Note 4 3 2 2 2" xfId="30188" xr:uid="{00000000-0005-0000-0000-0000F0750000}"/>
    <cellStyle name="Note 4 3 2 2 2 2" xfId="30189" xr:uid="{00000000-0005-0000-0000-0000F1750000}"/>
    <cellStyle name="Note 4 3 2 2 2 3" xfId="30190" xr:uid="{00000000-0005-0000-0000-0000F2750000}"/>
    <cellStyle name="Note 4 3 2 2 3" xfId="30191" xr:uid="{00000000-0005-0000-0000-0000F3750000}"/>
    <cellStyle name="Note 4 3 2 2 3 2" xfId="30192" xr:uid="{00000000-0005-0000-0000-0000F4750000}"/>
    <cellStyle name="Note 4 3 2 2 3 3" xfId="30193" xr:uid="{00000000-0005-0000-0000-0000F5750000}"/>
    <cellStyle name="Note 4 3 2 2 4" xfId="30194" xr:uid="{00000000-0005-0000-0000-0000F6750000}"/>
    <cellStyle name="Note 4 3 2 2 5" xfId="30195" xr:uid="{00000000-0005-0000-0000-0000F7750000}"/>
    <cellStyle name="Note 4 3 2 3" xfId="30196" xr:uid="{00000000-0005-0000-0000-0000F8750000}"/>
    <cellStyle name="Note 4 3 2 3 2" xfId="30197" xr:uid="{00000000-0005-0000-0000-0000F9750000}"/>
    <cellStyle name="Note 4 3 2 3 3" xfId="30198" xr:uid="{00000000-0005-0000-0000-0000FA750000}"/>
    <cellStyle name="Note 4 3 2 4" xfId="30199" xr:uid="{00000000-0005-0000-0000-0000FB750000}"/>
    <cellStyle name="Note 4 3 2 4 2" xfId="30200" xr:uid="{00000000-0005-0000-0000-0000FC750000}"/>
    <cellStyle name="Note 4 3 2 4 3" xfId="30201" xr:uid="{00000000-0005-0000-0000-0000FD750000}"/>
    <cellStyle name="Note 4 3 2 5" xfId="30202" xr:uid="{00000000-0005-0000-0000-0000FE750000}"/>
    <cellStyle name="Note 4 3 2 6" xfId="30203" xr:uid="{00000000-0005-0000-0000-0000FF750000}"/>
    <cellStyle name="Note 4 3 3" xfId="30204" xr:uid="{00000000-0005-0000-0000-000000760000}"/>
    <cellStyle name="Note 4 3 3 2" xfId="30205" xr:uid="{00000000-0005-0000-0000-000001760000}"/>
    <cellStyle name="Note 4 3 3 2 2" xfId="30206" xr:uid="{00000000-0005-0000-0000-000002760000}"/>
    <cellStyle name="Note 4 3 3 2 2 2" xfId="30207" xr:uid="{00000000-0005-0000-0000-000003760000}"/>
    <cellStyle name="Note 4 3 3 2 2 3" xfId="30208" xr:uid="{00000000-0005-0000-0000-000004760000}"/>
    <cellStyle name="Note 4 3 3 2 3" xfId="30209" xr:uid="{00000000-0005-0000-0000-000005760000}"/>
    <cellStyle name="Note 4 3 3 2 3 2" xfId="30210" xr:uid="{00000000-0005-0000-0000-000006760000}"/>
    <cellStyle name="Note 4 3 3 2 3 3" xfId="30211" xr:uid="{00000000-0005-0000-0000-000007760000}"/>
    <cellStyle name="Note 4 3 3 2 4" xfId="30212" xr:uid="{00000000-0005-0000-0000-000008760000}"/>
    <cellStyle name="Note 4 3 3 2 5" xfId="30213" xr:uid="{00000000-0005-0000-0000-000009760000}"/>
    <cellStyle name="Note 4 3 3 3" xfId="30214" xr:uid="{00000000-0005-0000-0000-00000A760000}"/>
    <cellStyle name="Note 4 3 3 3 2" xfId="30215" xr:uid="{00000000-0005-0000-0000-00000B760000}"/>
    <cellStyle name="Note 4 3 3 3 3" xfId="30216" xr:uid="{00000000-0005-0000-0000-00000C760000}"/>
    <cellStyle name="Note 4 3 3 4" xfId="30217" xr:uid="{00000000-0005-0000-0000-00000D760000}"/>
    <cellStyle name="Note 4 3 3 4 2" xfId="30218" xr:uid="{00000000-0005-0000-0000-00000E760000}"/>
    <cellStyle name="Note 4 3 3 4 3" xfId="30219" xr:uid="{00000000-0005-0000-0000-00000F760000}"/>
    <cellStyle name="Note 4 3 3 5" xfId="30220" xr:uid="{00000000-0005-0000-0000-000010760000}"/>
    <cellStyle name="Note 4 3 3 6" xfId="30221" xr:uid="{00000000-0005-0000-0000-000011760000}"/>
    <cellStyle name="Note 4 3 4" xfId="30222" xr:uid="{00000000-0005-0000-0000-000012760000}"/>
    <cellStyle name="Note 4 3 4 2" xfId="30223" xr:uid="{00000000-0005-0000-0000-000013760000}"/>
    <cellStyle name="Note 4 3 4 2 2" xfId="30224" xr:uid="{00000000-0005-0000-0000-000014760000}"/>
    <cellStyle name="Note 4 3 4 2 2 2" xfId="30225" xr:uid="{00000000-0005-0000-0000-000015760000}"/>
    <cellStyle name="Note 4 3 4 2 2 3" xfId="30226" xr:uid="{00000000-0005-0000-0000-000016760000}"/>
    <cellStyle name="Note 4 3 4 2 3" xfId="30227" xr:uid="{00000000-0005-0000-0000-000017760000}"/>
    <cellStyle name="Note 4 3 4 2 3 2" xfId="30228" xr:uid="{00000000-0005-0000-0000-000018760000}"/>
    <cellStyle name="Note 4 3 4 2 3 3" xfId="30229" xr:uid="{00000000-0005-0000-0000-000019760000}"/>
    <cellStyle name="Note 4 3 4 2 4" xfId="30230" xr:uid="{00000000-0005-0000-0000-00001A760000}"/>
    <cellStyle name="Note 4 3 4 2 5" xfId="30231" xr:uid="{00000000-0005-0000-0000-00001B760000}"/>
    <cellStyle name="Note 4 3 4 3" xfId="30232" xr:uid="{00000000-0005-0000-0000-00001C760000}"/>
    <cellStyle name="Note 4 3 4 3 2" xfId="30233" xr:uid="{00000000-0005-0000-0000-00001D760000}"/>
    <cellStyle name="Note 4 3 4 3 3" xfId="30234" xr:uid="{00000000-0005-0000-0000-00001E760000}"/>
    <cellStyle name="Note 4 3 4 4" xfId="30235" xr:uid="{00000000-0005-0000-0000-00001F760000}"/>
    <cellStyle name="Note 4 3 4 4 2" xfId="30236" xr:uid="{00000000-0005-0000-0000-000020760000}"/>
    <cellStyle name="Note 4 3 4 4 3" xfId="30237" xr:uid="{00000000-0005-0000-0000-000021760000}"/>
    <cellStyle name="Note 4 3 4 5" xfId="30238" xr:uid="{00000000-0005-0000-0000-000022760000}"/>
    <cellStyle name="Note 4 3 4 6" xfId="30239" xr:uid="{00000000-0005-0000-0000-000023760000}"/>
    <cellStyle name="Note 4 3 5" xfId="30240" xr:uid="{00000000-0005-0000-0000-000024760000}"/>
    <cellStyle name="Note 4 3 5 2" xfId="30241" xr:uid="{00000000-0005-0000-0000-000025760000}"/>
    <cellStyle name="Note 4 3 5 2 2" xfId="30242" xr:uid="{00000000-0005-0000-0000-000026760000}"/>
    <cellStyle name="Note 4 3 5 2 3" xfId="30243" xr:uid="{00000000-0005-0000-0000-000027760000}"/>
    <cellStyle name="Note 4 3 5 3" xfId="30244" xr:uid="{00000000-0005-0000-0000-000028760000}"/>
    <cellStyle name="Note 4 3 5 3 2" xfId="30245" xr:uid="{00000000-0005-0000-0000-000029760000}"/>
    <cellStyle name="Note 4 3 5 3 3" xfId="30246" xr:uid="{00000000-0005-0000-0000-00002A760000}"/>
    <cellStyle name="Note 4 3 5 4" xfId="30247" xr:uid="{00000000-0005-0000-0000-00002B760000}"/>
    <cellStyle name="Note 4 3 5 5" xfId="30248" xr:uid="{00000000-0005-0000-0000-00002C760000}"/>
    <cellStyle name="Note 4 3 6" xfId="30249" xr:uid="{00000000-0005-0000-0000-00002D760000}"/>
    <cellStyle name="Note 4 3 6 2" xfId="30250" xr:uid="{00000000-0005-0000-0000-00002E760000}"/>
    <cellStyle name="Note 4 3 6 2 2" xfId="30251" xr:uid="{00000000-0005-0000-0000-00002F760000}"/>
    <cellStyle name="Note 4 3 6 2 3" xfId="30252" xr:uid="{00000000-0005-0000-0000-000030760000}"/>
    <cellStyle name="Note 4 3 6 3" xfId="30253" xr:uid="{00000000-0005-0000-0000-000031760000}"/>
    <cellStyle name="Note 4 3 6 4" xfId="30254" xr:uid="{00000000-0005-0000-0000-000032760000}"/>
    <cellStyle name="Note 4 3 7" xfId="30255" xr:uid="{00000000-0005-0000-0000-000033760000}"/>
    <cellStyle name="Note 4 3 7 2" xfId="30256" xr:uid="{00000000-0005-0000-0000-000034760000}"/>
    <cellStyle name="Note 4 3 7 3" xfId="30257" xr:uid="{00000000-0005-0000-0000-000035760000}"/>
    <cellStyle name="Note 4 3 8" xfId="30258" xr:uid="{00000000-0005-0000-0000-000036760000}"/>
    <cellStyle name="Note 4 3 8 2" xfId="30259" xr:uid="{00000000-0005-0000-0000-000037760000}"/>
    <cellStyle name="Note 4 3 8 3" xfId="30260" xr:uid="{00000000-0005-0000-0000-000038760000}"/>
    <cellStyle name="Note 4 3 9" xfId="30261" xr:uid="{00000000-0005-0000-0000-000039760000}"/>
    <cellStyle name="Note 4 4" xfId="30262" xr:uid="{00000000-0005-0000-0000-00003A760000}"/>
    <cellStyle name="Note 4 4 10" xfId="30263" xr:uid="{00000000-0005-0000-0000-00003B760000}"/>
    <cellStyle name="Note 4 4 11" xfId="30264" xr:uid="{00000000-0005-0000-0000-00003C760000}"/>
    <cellStyle name="Note 4 4 2" xfId="30265" xr:uid="{00000000-0005-0000-0000-00003D760000}"/>
    <cellStyle name="Note 4 4 2 2" xfId="30266" xr:uid="{00000000-0005-0000-0000-00003E760000}"/>
    <cellStyle name="Note 4 4 2 2 2" xfId="30267" xr:uid="{00000000-0005-0000-0000-00003F760000}"/>
    <cellStyle name="Note 4 4 2 2 2 2" xfId="30268" xr:uid="{00000000-0005-0000-0000-000040760000}"/>
    <cellStyle name="Note 4 4 2 2 2 3" xfId="30269" xr:uid="{00000000-0005-0000-0000-000041760000}"/>
    <cellStyle name="Note 4 4 2 2 3" xfId="30270" xr:uid="{00000000-0005-0000-0000-000042760000}"/>
    <cellStyle name="Note 4 4 2 2 3 2" xfId="30271" xr:uid="{00000000-0005-0000-0000-000043760000}"/>
    <cellStyle name="Note 4 4 2 2 3 3" xfId="30272" xr:uid="{00000000-0005-0000-0000-000044760000}"/>
    <cellStyle name="Note 4 4 2 2 4" xfId="30273" xr:uid="{00000000-0005-0000-0000-000045760000}"/>
    <cellStyle name="Note 4 4 2 2 5" xfId="30274" xr:uid="{00000000-0005-0000-0000-000046760000}"/>
    <cellStyle name="Note 4 4 2 3" xfId="30275" xr:uid="{00000000-0005-0000-0000-000047760000}"/>
    <cellStyle name="Note 4 4 2 3 2" xfId="30276" xr:uid="{00000000-0005-0000-0000-000048760000}"/>
    <cellStyle name="Note 4 4 2 3 3" xfId="30277" xr:uid="{00000000-0005-0000-0000-000049760000}"/>
    <cellStyle name="Note 4 4 2 4" xfId="30278" xr:uid="{00000000-0005-0000-0000-00004A760000}"/>
    <cellStyle name="Note 4 4 2 4 2" xfId="30279" xr:uid="{00000000-0005-0000-0000-00004B760000}"/>
    <cellStyle name="Note 4 4 2 4 3" xfId="30280" xr:uid="{00000000-0005-0000-0000-00004C760000}"/>
    <cellStyle name="Note 4 4 2 5" xfId="30281" xr:uid="{00000000-0005-0000-0000-00004D760000}"/>
    <cellStyle name="Note 4 4 2 6" xfId="30282" xr:uid="{00000000-0005-0000-0000-00004E760000}"/>
    <cellStyle name="Note 4 4 3" xfId="30283" xr:uid="{00000000-0005-0000-0000-00004F760000}"/>
    <cellStyle name="Note 4 4 3 2" xfId="30284" xr:uid="{00000000-0005-0000-0000-000050760000}"/>
    <cellStyle name="Note 4 4 3 2 2" xfId="30285" xr:uid="{00000000-0005-0000-0000-000051760000}"/>
    <cellStyle name="Note 4 4 3 2 2 2" xfId="30286" xr:uid="{00000000-0005-0000-0000-000052760000}"/>
    <cellStyle name="Note 4 4 3 2 2 3" xfId="30287" xr:uid="{00000000-0005-0000-0000-000053760000}"/>
    <cellStyle name="Note 4 4 3 2 3" xfId="30288" xr:uid="{00000000-0005-0000-0000-000054760000}"/>
    <cellStyle name="Note 4 4 3 2 3 2" xfId="30289" xr:uid="{00000000-0005-0000-0000-000055760000}"/>
    <cellStyle name="Note 4 4 3 2 3 3" xfId="30290" xr:uid="{00000000-0005-0000-0000-000056760000}"/>
    <cellStyle name="Note 4 4 3 2 4" xfId="30291" xr:uid="{00000000-0005-0000-0000-000057760000}"/>
    <cellStyle name="Note 4 4 3 2 5" xfId="30292" xr:uid="{00000000-0005-0000-0000-000058760000}"/>
    <cellStyle name="Note 4 4 3 3" xfId="30293" xr:uid="{00000000-0005-0000-0000-000059760000}"/>
    <cellStyle name="Note 4 4 3 3 2" xfId="30294" xr:uid="{00000000-0005-0000-0000-00005A760000}"/>
    <cellStyle name="Note 4 4 3 3 3" xfId="30295" xr:uid="{00000000-0005-0000-0000-00005B760000}"/>
    <cellStyle name="Note 4 4 3 4" xfId="30296" xr:uid="{00000000-0005-0000-0000-00005C760000}"/>
    <cellStyle name="Note 4 4 3 4 2" xfId="30297" xr:uid="{00000000-0005-0000-0000-00005D760000}"/>
    <cellStyle name="Note 4 4 3 4 3" xfId="30298" xr:uid="{00000000-0005-0000-0000-00005E760000}"/>
    <cellStyle name="Note 4 4 3 5" xfId="30299" xr:uid="{00000000-0005-0000-0000-00005F760000}"/>
    <cellStyle name="Note 4 4 3 6" xfId="30300" xr:uid="{00000000-0005-0000-0000-000060760000}"/>
    <cellStyle name="Note 4 4 4" xfId="30301" xr:uid="{00000000-0005-0000-0000-000061760000}"/>
    <cellStyle name="Note 4 4 4 2" xfId="30302" xr:uid="{00000000-0005-0000-0000-000062760000}"/>
    <cellStyle name="Note 4 4 4 2 2" xfId="30303" xr:uid="{00000000-0005-0000-0000-000063760000}"/>
    <cellStyle name="Note 4 4 4 2 2 2" xfId="30304" xr:uid="{00000000-0005-0000-0000-000064760000}"/>
    <cellStyle name="Note 4 4 4 2 2 3" xfId="30305" xr:uid="{00000000-0005-0000-0000-000065760000}"/>
    <cellStyle name="Note 4 4 4 2 3" xfId="30306" xr:uid="{00000000-0005-0000-0000-000066760000}"/>
    <cellStyle name="Note 4 4 4 2 3 2" xfId="30307" xr:uid="{00000000-0005-0000-0000-000067760000}"/>
    <cellStyle name="Note 4 4 4 2 3 3" xfId="30308" xr:uid="{00000000-0005-0000-0000-000068760000}"/>
    <cellStyle name="Note 4 4 4 2 4" xfId="30309" xr:uid="{00000000-0005-0000-0000-000069760000}"/>
    <cellStyle name="Note 4 4 4 2 5" xfId="30310" xr:uid="{00000000-0005-0000-0000-00006A760000}"/>
    <cellStyle name="Note 4 4 4 3" xfId="30311" xr:uid="{00000000-0005-0000-0000-00006B760000}"/>
    <cellStyle name="Note 4 4 4 3 2" xfId="30312" xr:uid="{00000000-0005-0000-0000-00006C760000}"/>
    <cellStyle name="Note 4 4 4 3 3" xfId="30313" xr:uid="{00000000-0005-0000-0000-00006D760000}"/>
    <cellStyle name="Note 4 4 4 4" xfId="30314" xr:uid="{00000000-0005-0000-0000-00006E760000}"/>
    <cellStyle name="Note 4 4 4 4 2" xfId="30315" xr:uid="{00000000-0005-0000-0000-00006F760000}"/>
    <cellStyle name="Note 4 4 4 4 3" xfId="30316" xr:uid="{00000000-0005-0000-0000-000070760000}"/>
    <cellStyle name="Note 4 4 4 5" xfId="30317" xr:uid="{00000000-0005-0000-0000-000071760000}"/>
    <cellStyle name="Note 4 4 4 6" xfId="30318" xr:uid="{00000000-0005-0000-0000-000072760000}"/>
    <cellStyle name="Note 4 4 5" xfId="30319" xr:uid="{00000000-0005-0000-0000-000073760000}"/>
    <cellStyle name="Note 4 4 5 2" xfId="30320" xr:uid="{00000000-0005-0000-0000-000074760000}"/>
    <cellStyle name="Note 4 4 5 2 2" xfId="30321" xr:uid="{00000000-0005-0000-0000-000075760000}"/>
    <cellStyle name="Note 4 4 5 2 3" xfId="30322" xr:uid="{00000000-0005-0000-0000-000076760000}"/>
    <cellStyle name="Note 4 4 5 3" xfId="30323" xr:uid="{00000000-0005-0000-0000-000077760000}"/>
    <cellStyle name="Note 4 4 5 3 2" xfId="30324" xr:uid="{00000000-0005-0000-0000-000078760000}"/>
    <cellStyle name="Note 4 4 5 3 3" xfId="30325" xr:uid="{00000000-0005-0000-0000-000079760000}"/>
    <cellStyle name="Note 4 4 5 4" xfId="30326" xr:uid="{00000000-0005-0000-0000-00007A760000}"/>
    <cellStyle name="Note 4 4 5 5" xfId="30327" xr:uid="{00000000-0005-0000-0000-00007B760000}"/>
    <cellStyle name="Note 4 4 6" xfId="30328" xr:uid="{00000000-0005-0000-0000-00007C760000}"/>
    <cellStyle name="Note 4 4 6 2" xfId="30329" xr:uid="{00000000-0005-0000-0000-00007D760000}"/>
    <cellStyle name="Note 4 4 6 2 2" xfId="30330" xr:uid="{00000000-0005-0000-0000-00007E760000}"/>
    <cellStyle name="Note 4 4 6 2 3" xfId="30331" xr:uid="{00000000-0005-0000-0000-00007F760000}"/>
    <cellStyle name="Note 4 4 6 3" xfId="30332" xr:uid="{00000000-0005-0000-0000-000080760000}"/>
    <cellStyle name="Note 4 4 6 4" xfId="30333" xr:uid="{00000000-0005-0000-0000-000081760000}"/>
    <cellStyle name="Note 4 4 7" xfId="30334" xr:uid="{00000000-0005-0000-0000-000082760000}"/>
    <cellStyle name="Note 4 4 7 2" xfId="30335" xr:uid="{00000000-0005-0000-0000-000083760000}"/>
    <cellStyle name="Note 4 4 7 3" xfId="30336" xr:uid="{00000000-0005-0000-0000-000084760000}"/>
    <cellStyle name="Note 4 4 8" xfId="30337" xr:uid="{00000000-0005-0000-0000-000085760000}"/>
    <cellStyle name="Note 4 4 8 2" xfId="30338" xr:uid="{00000000-0005-0000-0000-000086760000}"/>
    <cellStyle name="Note 4 4 8 3" xfId="30339" xr:uid="{00000000-0005-0000-0000-000087760000}"/>
    <cellStyle name="Note 4 4 9" xfId="30340" xr:uid="{00000000-0005-0000-0000-000088760000}"/>
    <cellStyle name="Note 4 5" xfId="30341" xr:uid="{00000000-0005-0000-0000-000089760000}"/>
    <cellStyle name="Note 4 5 2" xfId="30342" xr:uid="{00000000-0005-0000-0000-00008A760000}"/>
    <cellStyle name="Note 4 5 2 2" xfId="30343" xr:uid="{00000000-0005-0000-0000-00008B760000}"/>
    <cellStyle name="Note 4 5 2 2 2" xfId="30344" xr:uid="{00000000-0005-0000-0000-00008C760000}"/>
    <cellStyle name="Note 4 5 2 2 3" xfId="30345" xr:uid="{00000000-0005-0000-0000-00008D760000}"/>
    <cellStyle name="Note 4 5 2 3" xfId="30346" xr:uid="{00000000-0005-0000-0000-00008E760000}"/>
    <cellStyle name="Note 4 5 2 3 2" xfId="30347" xr:uid="{00000000-0005-0000-0000-00008F760000}"/>
    <cellStyle name="Note 4 5 2 3 3" xfId="30348" xr:uid="{00000000-0005-0000-0000-000090760000}"/>
    <cellStyle name="Note 4 5 2 4" xfId="30349" xr:uid="{00000000-0005-0000-0000-000091760000}"/>
    <cellStyle name="Note 4 5 2 5" xfId="30350" xr:uid="{00000000-0005-0000-0000-000092760000}"/>
    <cellStyle name="Note 4 5 3" xfId="30351" xr:uid="{00000000-0005-0000-0000-000093760000}"/>
    <cellStyle name="Note 4 5 3 2" xfId="30352" xr:uid="{00000000-0005-0000-0000-000094760000}"/>
    <cellStyle name="Note 4 5 3 3" xfId="30353" xr:uid="{00000000-0005-0000-0000-000095760000}"/>
    <cellStyle name="Note 4 5 4" xfId="30354" xr:uid="{00000000-0005-0000-0000-000096760000}"/>
    <cellStyle name="Note 4 5 4 2" xfId="30355" xr:uid="{00000000-0005-0000-0000-000097760000}"/>
    <cellStyle name="Note 4 5 4 3" xfId="30356" xr:uid="{00000000-0005-0000-0000-000098760000}"/>
    <cellStyle name="Note 4 5 5" xfId="30357" xr:uid="{00000000-0005-0000-0000-000099760000}"/>
    <cellStyle name="Note 4 5 6" xfId="30358" xr:uid="{00000000-0005-0000-0000-00009A760000}"/>
    <cellStyle name="Note 4 6" xfId="30359" xr:uid="{00000000-0005-0000-0000-00009B760000}"/>
    <cellStyle name="Note 4 6 2" xfId="30360" xr:uid="{00000000-0005-0000-0000-00009C760000}"/>
    <cellStyle name="Note 4 6 2 2" xfId="30361" xr:uid="{00000000-0005-0000-0000-00009D760000}"/>
    <cellStyle name="Note 4 6 2 2 2" xfId="30362" xr:uid="{00000000-0005-0000-0000-00009E760000}"/>
    <cellStyle name="Note 4 6 2 2 3" xfId="30363" xr:uid="{00000000-0005-0000-0000-00009F760000}"/>
    <cellStyle name="Note 4 6 2 3" xfId="30364" xr:uid="{00000000-0005-0000-0000-0000A0760000}"/>
    <cellStyle name="Note 4 6 2 3 2" xfId="30365" xr:uid="{00000000-0005-0000-0000-0000A1760000}"/>
    <cellStyle name="Note 4 6 2 3 3" xfId="30366" xr:uid="{00000000-0005-0000-0000-0000A2760000}"/>
    <cellStyle name="Note 4 6 2 4" xfId="30367" xr:uid="{00000000-0005-0000-0000-0000A3760000}"/>
    <cellStyle name="Note 4 6 2 5" xfId="30368" xr:uid="{00000000-0005-0000-0000-0000A4760000}"/>
    <cellStyle name="Note 4 6 3" xfId="30369" xr:uid="{00000000-0005-0000-0000-0000A5760000}"/>
    <cellStyle name="Note 4 6 3 2" xfId="30370" xr:uid="{00000000-0005-0000-0000-0000A6760000}"/>
    <cellStyle name="Note 4 6 3 3" xfId="30371" xr:uid="{00000000-0005-0000-0000-0000A7760000}"/>
    <cellStyle name="Note 4 6 4" xfId="30372" xr:uid="{00000000-0005-0000-0000-0000A8760000}"/>
    <cellStyle name="Note 4 6 4 2" xfId="30373" xr:uid="{00000000-0005-0000-0000-0000A9760000}"/>
    <cellStyle name="Note 4 6 4 3" xfId="30374" xr:uid="{00000000-0005-0000-0000-0000AA760000}"/>
    <cellStyle name="Note 4 6 5" xfId="30375" xr:uid="{00000000-0005-0000-0000-0000AB760000}"/>
    <cellStyle name="Note 4 6 6" xfId="30376" xr:uid="{00000000-0005-0000-0000-0000AC760000}"/>
    <cellStyle name="Note 4 7" xfId="30377" xr:uid="{00000000-0005-0000-0000-0000AD760000}"/>
    <cellStyle name="Note 4 7 2" xfId="30378" xr:uid="{00000000-0005-0000-0000-0000AE760000}"/>
    <cellStyle name="Note 4 7 2 2" xfId="30379" xr:uid="{00000000-0005-0000-0000-0000AF760000}"/>
    <cellStyle name="Note 4 7 2 2 2" xfId="30380" xr:uid="{00000000-0005-0000-0000-0000B0760000}"/>
    <cellStyle name="Note 4 7 2 2 3" xfId="30381" xr:uid="{00000000-0005-0000-0000-0000B1760000}"/>
    <cellStyle name="Note 4 7 2 3" xfId="30382" xr:uid="{00000000-0005-0000-0000-0000B2760000}"/>
    <cellStyle name="Note 4 7 2 3 2" xfId="30383" xr:uid="{00000000-0005-0000-0000-0000B3760000}"/>
    <cellStyle name="Note 4 7 2 3 3" xfId="30384" xr:uid="{00000000-0005-0000-0000-0000B4760000}"/>
    <cellStyle name="Note 4 7 2 4" xfId="30385" xr:uid="{00000000-0005-0000-0000-0000B5760000}"/>
    <cellStyle name="Note 4 7 2 5" xfId="30386" xr:uid="{00000000-0005-0000-0000-0000B6760000}"/>
    <cellStyle name="Note 4 7 3" xfId="30387" xr:uid="{00000000-0005-0000-0000-0000B7760000}"/>
    <cellStyle name="Note 4 7 3 2" xfId="30388" xr:uid="{00000000-0005-0000-0000-0000B8760000}"/>
    <cellStyle name="Note 4 7 3 3" xfId="30389" xr:uid="{00000000-0005-0000-0000-0000B9760000}"/>
    <cellStyle name="Note 4 7 4" xfId="30390" xr:uid="{00000000-0005-0000-0000-0000BA760000}"/>
    <cellStyle name="Note 4 7 4 2" xfId="30391" xr:uid="{00000000-0005-0000-0000-0000BB760000}"/>
    <cellStyle name="Note 4 7 4 3" xfId="30392" xr:uid="{00000000-0005-0000-0000-0000BC760000}"/>
    <cellStyle name="Note 4 7 5" xfId="30393" xr:uid="{00000000-0005-0000-0000-0000BD760000}"/>
    <cellStyle name="Note 4 7 6" xfId="30394" xr:uid="{00000000-0005-0000-0000-0000BE760000}"/>
    <cellStyle name="Note 4 8" xfId="30395" xr:uid="{00000000-0005-0000-0000-0000BF760000}"/>
    <cellStyle name="Note 4 8 2" xfId="30396" xr:uid="{00000000-0005-0000-0000-0000C0760000}"/>
    <cellStyle name="Note 4 8 2 2" xfId="30397" xr:uid="{00000000-0005-0000-0000-0000C1760000}"/>
    <cellStyle name="Note 4 8 2 2 2" xfId="30398" xr:uid="{00000000-0005-0000-0000-0000C2760000}"/>
    <cellStyle name="Note 4 8 2 2 3" xfId="30399" xr:uid="{00000000-0005-0000-0000-0000C3760000}"/>
    <cellStyle name="Note 4 8 2 3" xfId="30400" xr:uid="{00000000-0005-0000-0000-0000C4760000}"/>
    <cellStyle name="Note 4 8 2 4" xfId="30401" xr:uid="{00000000-0005-0000-0000-0000C5760000}"/>
    <cellStyle name="Note 4 8 3" xfId="30402" xr:uid="{00000000-0005-0000-0000-0000C6760000}"/>
    <cellStyle name="Note 4 8 3 2" xfId="30403" xr:uid="{00000000-0005-0000-0000-0000C7760000}"/>
    <cellStyle name="Note 4 8 3 3" xfId="30404" xr:uid="{00000000-0005-0000-0000-0000C8760000}"/>
    <cellStyle name="Note 4 8 4" xfId="30405" xr:uid="{00000000-0005-0000-0000-0000C9760000}"/>
    <cellStyle name="Note 4 8 4 2" xfId="30406" xr:uid="{00000000-0005-0000-0000-0000CA760000}"/>
    <cellStyle name="Note 4 8 4 3" xfId="30407" xr:uid="{00000000-0005-0000-0000-0000CB760000}"/>
    <cellStyle name="Note 4 8 5" xfId="30408" xr:uid="{00000000-0005-0000-0000-0000CC760000}"/>
    <cellStyle name="Note 4 8 6" xfId="30409" xr:uid="{00000000-0005-0000-0000-0000CD760000}"/>
    <cellStyle name="Note 4 9" xfId="30410" xr:uid="{00000000-0005-0000-0000-0000CE760000}"/>
    <cellStyle name="Note 4 9 2" xfId="30411" xr:uid="{00000000-0005-0000-0000-0000CF760000}"/>
    <cellStyle name="Note 4 9 2 2" xfId="30412" xr:uid="{00000000-0005-0000-0000-0000D0760000}"/>
    <cellStyle name="Note 4 9 2 3" xfId="30413" xr:uid="{00000000-0005-0000-0000-0000D1760000}"/>
    <cellStyle name="Note 4 9 3" xfId="30414" xr:uid="{00000000-0005-0000-0000-0000D2760000}"/>
    <cellStyle name="Note 4 9 4" xfId="30415" xr:uid="{00000000-0005-0000-0000-0000D3760000}"/>
    <cellStyle name="Note 5" xfId="30416" xr:uid="{00000000-0005-0000-0000-0000D4760000}"/>
    <cellStyle name="Note 5 10" xfId="30417" xr:uid="{00000000-0005-0000-0000-0000D5760000}"/>
    <cellStyle name="Note 5 10 2" xfId="30418" xr:uid="{00000000-0005-0000-0000-0000D6760000}"/>
    <cellStyle name="Note 5 10 2 2" xfId="30419" xr:uid="{00000000-0005-0000-0000-0000D7760000}"/>
    <cellStyle name="Note 5 10 2 3" xfId="30420" xr:uid="{00000000-0005-0000-0000-0000D8760000}"/>
    <cellStyle name="Note 5 10 3" xfId="30421" xr:uid="{00000000-0005-0000-0000-0000D9760000}"/>
    <cellStyle name="Note 5 10 4" xfId="30422" xr:uid="{00000000-0005-0000-0000-0000DA760000}"/>
    <cellStyle name="Note 5 11" xfId="30423" xr:uid="{00000000-0005-0000-0000-0000DB760000}"/>
    <cellStyle name="Note 5 11 2" xfId="30424" xr:uid="{00000000-0005-0000-0000-0000DC760000}"/>
    <cellStyle name="Note 5 12" xfId="30425" xr:uid="{00000000-0005-0000-0000-0000DD760000}"/>
    <cellStyle name="Note 5 12 2" xfId="30426" xr:uid="{00000000-0005-0000-0000-0000DE760000}"/>
    <cellStyle name="Note 5 13" xfId="30427" xr:uid="{00000000-0005-0000-0000-0000DF760000}"/>
    <cellStyle name="Note 5 13 2" xfId="30428" xr:uid="{00000000-0005-0000-0000-0000E0760000}"/>
    <cellStyle name="Note 5 14" xfId="30429" xr:uid="{00000000-0005-0000-0000-0000E1760000}"/>
    <cellStyle name="Note 5 15" xfId="30430" xr:uid="{00000000-0005-0000-0000-0000E2760000}"/>
    <cellStyle name="Note 5 16" xfId="30431" xr:uid="{00000000-0005-0000-0000-0000E3760000}"/>
    <cellStyle name="Note 5 2" xfId="30432" xr:uid="{00000000-0005-0000-0000-0000E4760000}"/>
    <cellStyle name="Note 5 2 10" xfId="30433" xr:uid="{00000000-0005-0000-0000-0000E5760000}"/>
    <cellStyle name="Note 5 2 2" xfId="30434" xr:uid="{00000000-0005-0000-0000-0000E6760000}"/>
    <cellStyle name="Note 5 2 2 2" xfId="30435" xr:uid="{00000000-0005-0000-0000-0000E7760000}"/>
    <cellStyle name="Note 5 2 2 2 2" xfId="30436" xr:uid="{00000000-0005-0000-0000-0000E8760000}"/>
    <cellStyle name="Note 5 2 2 2 2 2" xfId="30437" xr:uid="{00000000-0005-0000-0000-0000E9760000}"/>
    <cellStyle name="Note 5 2 2 2 2 2 2" xfId="30438" xr:uid="{00000000-0005-0000-0000-0000EA760000}"/>
    <cellStyle name="Note 5 2 2 2 2 3" xfId="30439" xr:uid="{00000000-0005-0000-0000-0000EB760000}"/>
    <cellStyle name="Note 5 2 2 2 2 3 2" xfId="30440" xr:uid="{00000000-0005-0000-0000-0000EC760000}"/>
    <cellStyle name="Note 5 2 2 2 2 4" xfId="30441" xr:uid="{00000000-0005-0000-0000-0000ED760000}"/>
    <cellStyle name="Note 5 2 2 2 3" xfId="30442" xr:uid="{00000000-0005-0000-0000-0000EE760000}"/>
    <cellStyle name="Note 5 2 2 2 3 2" xfId="30443" xr:uid="{00000000-0005-0000-0000-0000EF760000}"/>
    <cellStyle name="Note 5 2 2 2 3 2 2" xfId="30444" xr:uid="{00000000-0005-0000-0000-0000F0760000}"/>
    <cellStyle name="Note 5 2 2 2 3 3" xfId="30445" xr:uid="{00000000-0005-0000-0000-0000F1760000}"/>
    <cellStyle name="Note 5 2 2 2 3 3 2" xfId="30446" xr:uid="{00000000-0005-0000-0000-0000F2760000}"/>
    <cellStyle name="Note 5 2 2 2 3 4" xfId="30447" xr:uid="{00000000-0005-0000-0000-0000F3760000}"/>
    <cellStyle name="Note 5 2 2 2 4" xfId="30448" xr:uid="{00000000-0005-0000-0000-0000F4760000}"/>
    <cellStyle name="Note 5 2 2 2 4 2" xfId="30449" xr:uid="{00000000-0005-0000-0000-0000F5760000}"/>
    <cellStyle name="Note 5 2 2 2 5" xfId="30450" xr:uid="{00000000-0005-0000-0000-0000F6760000}"/>
    <cellStyle name="Note 5 2 2 2 5 2" xfId="30451" xr:uid="{00000000-0005-0000-0000-0000F7760000}"/>
    <cellStyle name="Note 5 2 2 2 6" xfId="30452" xr:uid="{00000000-0005-0000-0000-0000F8760000}"/>
    <cellStyle name="Note 5 2 2 3" xfId="30453" xr:uid="{00000000-0005-0000-0000-0000F9760000}"/>
    <cellStyle name="Note 5 2 2 3 2" xfId="30454" xr:uid="{00000000-0005-0000-0000-0000FA760000}"/>
    <cellStyle name="Note 5 2 2 3 2 2" xfId="30455" xr:uid="{00000000-0005-0000-0000-0000FB760000}"/>
    <cellStyle name="Note 5 2 2 3 3" xfId="30456" xr:uid="{00000000-0005-0000-0000-0000FC760000}"/>
    <cellStyle name="Note 5 2 2 3 3 2" xfId="30457" xr:uid="{00000000-0005-0000-0000-0000FD760000}"/>
    <cellStyle name="Note 5 2 2 3 4" xfId="30458" xr:uid="{00000000-0005-0000-0000-0000FE760000}"/>
    <cellStyle name="Note 5 2 2 4" xfId="30459" xr:uid="{00000000-0005-0000-0000-0000FF760000}"/>
    <cellStyle name="Note 5 2 2 4 2" xfId="30460" xr:uid="{00000000-0005-0000-0000-000000770000}"/>
    <cellStyle name="Note 5 2 2 4 2 2" xfId="30461" xr:uid="{00000000-0005-0000-0000-000001770000}"/>
    <cellStyle name="Note 5 2 2 4 3" xfId="30462" xr:uid="{00000000-0005-0000-0000-000002770000}"/>
    <cellStyle name="Note 5 2 2 4 3 2" xfId="30463" xr:uid="{00000000-0005-0000-0000-000003770000}"/>
    <cellStyle name="Note 5 2 2 4 4" xfId="30464" xr:uid="{00000000-0005-0000-0000-000004770000}"/>
    <cellStyle name="Note 5 2 2 5" xfId="30465" xr:uid="{00000000-0005-0000-0000-000005770000}"/>
    <cellStyle name="Note 5 2 2 5 2" xfId="30466" xr:uid="{00000000-0005-0000-0000-000006770000}"/>
    <cellStyle name="Note 5 2 2 6" xfId="30467" xr:uid="{00000000-0005-0000-0000-000007770000}"/>
    <cellStyle name="Note 5 2 2 6 2" xfId="30468" xr:uid="{00000000-0005-0000-0000-000008770000}"/>
    <cellStyle name="Note 5 2 2 7" xfId="30469" xr:uid="{00000000-0005-0000-0000-000009770000}"/>
    <cellStyle name="Note 5 2 2 7 2" xfId="30470" xr:uid="{00000000-0005-0000-0000-00000A770000}"/>
    <cellStyle name="Note 5 2 2 8" xfId="30471" xr:uid="{00000000-0005-0000-0000-00000B770000}"/>
    <cellStyle name="Note 5 2 2 9" xfId="30472" xr:uid="{00000000-0005-0000-0000-00000C770000}"/>
    <cellStyle name="Note 5 2 3" xfId="30473" xr:uid="{00000000-0005-0000-0000-00000D770000}"/>
    <cellStyle name="Note 5 2 3 2" xfId="30474" xr:uid="{00000000-0005-0000-0000-00000E770000}"/>
    <cellStyle name="Note 5 2 3 2 2" xfId="30475" xr:uid="{00000000-0005-0000-0000-00000F770000}"/>
    <cellStyle name="Note 5 2 3 2 2 2" xfId="30476" xr:uid="{00000000-0005-0000-0000-000010770000}"/>
    <cellStyle name="Note 5 2 3 2 3" xfId="30477" xr:uid="{00000000-0005-0000-0000-000011770000}"/>
    <cellStyle name="Note 5 2 3 2 3 2" xfId="30478" xr:uid="{00000000-0005-0000-0000-000012770000}"/>
    <cellStyle name="Note 5 2 3 2 4" xfId="30479" xr:uid="{00000000-0005-0000-0000-000013770000}"/>
    <cellStyle name="Note 5 2 3 3" xfId="30480" xr:uid="{00000000-0005-0000-0000-000014770000}"/>
    <cellStyle name="Note 5 2 3 3 2" xfId="30481" xr:uid="{00000000-0005-0000-0000-000015770000}"/>
    <cellStyle name="Note 5 2 3 3 2 2" xfId="30482" xr:uid="{00000000-0005-0000-0000-000016770000}"/>
    <cellStyle name="Note 5 2 3 3 3" xfId="30483" xr:uid="{00000000-0005-0000-0000-000017770000}"/>
    <cellStyle name="Note 5 2 3 3 3 2" xfId="30484" xr:uid="{00000000-0005-0000-0000-000018770000}"/>
    <cellStyle name="Note 5 2 3 3 4" xfId="30485" xr:uid="{00000000-0005-0000-0000-000019770000}"/>
    <cellStyle name="Note 5 2 3 4" xfId="30486" xr:uid="{00000000-0005-0000-0000-00001A770000}"/>
    <cellStyle name="Note 5 2 3 4 2" xfId="30487" xr:uid="{00000000-0005-0000-0000-00001B770000}"/>
    <cellStyle name="Note 5 2 3 4 2 2" xfId="30488" xr:uid="{00000000-0005-0000-0000-00001C770000}"/>
    <cellStyle name="Note 5 2 3 4 3" xfId="30489" xr:uid="{00000000-0005-0000-0000-00001D770000}"/>
    <cellStyle name="Note 5 2 3 4 3 2" xfId="30490" xr:uid="{00000000-0005-0000-0000-00001E770000}"/>
    <cellStyle name="Note 5 2 3 4 4" xfId="30491" xr:uid="{00000000-0005-0000-0000-00001F770000}"/>
    <cellStyle name="Note 5 2 3 5" xfId="30492" xr:uid="{00000000-0005-0000-0000-000020770000}"/>
    <cellStyle name="Note 5 2 3 5 2" xfId="30493" xr:uid="{00000000-0005-0000-0000-000021770000}"/>
    <cellStyle name="Note 5 2 3 5 3" xfId="30494" xr:uid="{00000000-0005-0000-0000-000022770000}"/>
    <cellStyle name="Note 5 2 3 6" xfId="30495" xr:uid="{00000000-0005-0000-0000-000023770000}"/>
    <cellStyle name="Note 5 2 3 6 2" xfId="30496" xr:uid="{00000000-0005-0000-0000-000024770000}"/>
    <cellStyle name="Note 5 2 3 6 3" xfId="30497" xr:uid="{00000000-0005-0000-0000-000025770000}"/>
    <cellStyle name="Note 5 2 3 7" xfId="30498" xr:uid="{00000000-0005-0000-0000-000026770000}"/>
    <cellStyle name="Note 5 2 3 8" xfId="30499" xr:uid="{00000000-0005-0000-0000-000027770000}"/>
    <cellStyle name="Note 5 2 4" xfId="30500" xr:uid="{00000000-0005-0000-0000-000028770000}"/>
    <cellStyle name="Note 5 2 4 2" xfId="30501" xr:uid="{00000000-0005-0000-0000-000029770000}"/>
    <cellStyle name="Note 5 2 4 2 2" xfId="30502" xr:uid="{00000000-0005-0000-0000-00002A770000}"/>
    <cellStyle name="Note 5 2 4 3" xfId="30503" xr:uid="{00000000-0005-0000-0000-00002B770000}"/>
    <cellStyle name="Note 5 2 4 3 2" xfId="30504" xr:uid="{00000000-0005-0000-0000-00002C770000}"/>
    <cellStyle name="Note 5 2 4 4" xfId="30505" xr:uid="{00000000-0005-0000-0000-00002D770000}"/>
    <cellStyle name="Note 5 2 5" xfId="30506" xr:uid="{00000000-0005-0000-0000-00002E770000}"/>
    <cellStyle name="Note 5 2 5 2" xfId="30507" xr:uid="{00000000-0005-0000-0000-00002F770000}"/>
    <cellStyle name="Note 5 2 5 2 2" xfId="30508" xr:uid="{00000000-0005-0000-0000-000030770000}"/>
    <cellStyle name="Note 5 2 5 3" xfId="30509" xr:uid="{00000000-0005-0000-0000-000031770000}"/>
    <cellStyle name="Note 5 2 5 3 2" xfId="30510" xr:uid="{00000000-0005-0000-0000-000032770000}"/>
    <cellStyle name="Note 5 2 5 4" xfId="30511" xr:uid="{00000000-0005-0000-0000-000033770000}"/>
    <cellStyle name="Note 5 2 6" xfId="30512" xr:uid="{00000000-0005-0000-0000-000034770000}"/>
    <cellStyle name="Note 5 2 6 2" xfId="30513" xr:uid="{00000000-0005-0000-0000-000035770000}"/>
    <cellStyle name="Note 5 2 7" xfId="30514" xr:uid="{00000000-0005-0000-0000-000036770000}"/>
    <cellStyle name="Note 5 2 7 2" xfId="30515" xr:uid="{00000000-0005-0000-0000-000037770000}"/>
    <cellStyle name="Note 5 2 8" xfId="30516" xr:uid="{00000000-0005-0000-0000-000038770000}"/>
    <cellStyle name="Note 5 2 8 2" xfId="30517" xr:uid="{00000000-0005-0000-0000-000039770000}"/>
    <cellStyle name="Note 5 2 9" xfId="30518" xr:uid="{00000000-0005-0000-0000-00003A770000}"/>
    <cellStyle name="Note 5 3" xfId="30519" xr:uid="{00000000-0005-0000-0000-00003B770000}"/>
    <cellStyle name="Note 5 3 2" xfId="30520" xr:uid="{00000000-0005-0000-0000-00003C770000}"/>
    <cellStyle name="Note 5 3 2 2" xfId="30521" xr:uid="{00000000-0005-0000-0000-00003D770000}"/>
    <cellStyle name="Note 5 3 2 2 2" xfId="30522" xr:uid="{00000000-0005-0000-0000-00003E770000}"/>
    <cellStyle name="Note 5 3 2 2 2 2" xfId="30523" xr:uid="{00000000-0005-0000-0000-00003F770000}"/>
    <cellStyle name="Note 5 3 2 2 3" xfId="30524" xr:uid="{00000000-0005-0000-0000-000040770000}"/>
    <cellStyle name="Note 5 3 2 2 3 2" xfId="30525" xr:uid="{00000000-0005-0000-0000-000041770000}"/>
    <cellStyle name="Note 5 3 2 2 4" xfId="30526" xr:uid="{00000000-0005-0000-0000-000042770000}"/>
    <cellStyle name="Note 5 3 2 3" xfId="30527" xr:uid="{00000000-0005-0000-0000-000043770000}"/>
    <cellStyle name="Note 5 3 2 3 2" xfId="30528" xr:uid="{00000000-0005-0000-0000-000044770000}"/>
    <cellStyle name="Note 5 3 2 3 2 2" xfId="30529" xr:uid="{00000000-0005-0000-0000-000045770000}"/>
    <cellStyle name="Note 5 3 2 3 3" xfId="30530" xr:uid="{00000000-0005-0000-0000-000046770000}"/>
    <cellStyle name="Note 5 3 2 3 3 2" xfId="30531" xr:uid="{00000000-0005-0000-0000-000047770000}"/>
    <cellStyle name="Note 5 3 2 3 4" xfId="30532" xr:uid="{00000000-0005-0000-0000-000048770000}"/>
    <cellStyle name="Note 5 3 2 4" xfId="30533" xr:uid="{00000000-0005-0000-0000-000049770000}"/>
    <cellStyle name="Note 5 3 2 4 2" xfId="30534" xr:uid="{00000000-0005-0000-0000-00004A770000}"/>
    <cellStyle name="Note 5 3 2 4 2 2" xfId="30535" xr:uid="{00000000-0005-0000-0000-00004B770000}"/>
    <cellStyle name="Note 5 3 2 4 3" xfId="30536" xr:uid="{00000000-0005-0000-0000-00004C770000}"/>
    <cellStyle name="Note 5 3 2 4 3 2" xfId="30537" xr:uid="{00000000-0005-0000-0000-00004D770000}"/>
    <cellStyle name="Note 5 3 2 4 4" xfId="30538" xr:uid="{00000000-0005-0000-0000-00004E770000}"/>
    <cellStyle name="Note 5 3 2 5" xfId="30539" xr:uid="{00000000-0005-0000-0000-00004F770000}"/>
    <cellStyle name="Note 5 3 2 5 2" xfId="30540" xr:uid="{00000000-0005-0000-0000-000050770000}"/>
    <cellStyle name="Note 5 3 2 5 3" xfId="30541" xr:uid="{00000000-0005-0000-0000-000051770000}"/>
    <cellStyle name="Note 5 3 2 6" xfId="30542" xr:uid="{00000000-0005-0000-0000-000052770000}"/>
    <cellStyle name="Note 5 3 2 6 2" xfId="30543" xr:uid="{00000000-0005-0000-0000-000053770000}"/>
    <cellStyle name="Note 5 3 2 6 3" xfId="30544" xr:uid="{00000000-0005-0000-0000-000054770000}"/>
    <cellStyle name="Note 5 3 2 7" xfId="30545" xr:uid="{00000000-0005-0000-0000-000055770000}"/>
    <cellStyle name="Note 5 3 2 7 2" xfId="30546" xr:uid="{00000000-0005-0000-0000-000056770000}"/>
    <cellStyle name="Note 5 3 2 7 3" xfId="30547" xr:uid="{00000000-0005-0000-0000-000057770000}"/>
    <cellStyle name="Note 5 3 2 8" xfId="30548" xr:uid="{00000000-0005-0000-0000-000058770000}"/>
    <cellStyle name="Note 5 3 2 9" xfId="30549" xr:uid="{00000000-0005-0000-0000-000059770000}"/>
    <cellStyle name="Note 5 3 3" xfId="30550" xr:uid="{00000000-0005-0000-0000-00005A770000}"/>
    <cellStyle name="Note 5 3 3 2" xfId="30551" xr:uid="{00000000-0005-0000-0000-00005B770000}"/>
    <cellStyle name="Note 5 3 3 2 2" xfId="30552" xr:uid="{00000000-0005-0000-0000-00005C770000}"/>
    <cellStyle name="Note 5 3 3 3" xfId="30553" xr:uid="{00000000-0005-0000-0000-00005D770000}"/>
    <cellStyle name="Note 5 3 3 3 2" xfId="30554" xr:uid="{00000000-0005-0000-0000-00005E770000}"/>
    <cellStyle name="Note 5 3 3 4" xfId="30555" xr:uid="{00000000-0005-0000-0000-00005F770000}"/>
    <cellStyle name="Note 5 3 4" xfId="30556" xr:uid="{00000000-0005-0000-0000-000060770000}"/>
    <cellStyle name="Note 5 3 4 2" xfId="30557" xr:uid="{00000000-0005-0000-0000-000061770000}"/>
    <cellStyle name="Note 5 3 4 2 2" xfId="30558" xr:uid="{00000000-0005-0000-0000-000062770000}"/>
    <cellStyle name="Note 5 3 4 3" xfId="30559" xr:uid="{00000000-0005-0000-0000-000063770000}"/>
    <cellStyle name="Note 5 3 4 3 2" xfId="30560" xr:uid="{00000000-0005-0000-0000-000064770000}"/>
    <cellStyle name="Note 5 3 4 4" xfId="30561" xr:uid="{00000000-0005-0000-0000-000065770000}"/>
    <cellStyle name="Note 5 3 5" xfId="30562" xr:uid="{00000000-0005-0000-0000-000066770000}"/>
    <cellStyle name="Note 5 3 5 2" xfId="30563" xr:uid="{00000000-0005-0000-0000-000067770000}"/>
    <cellStyle name="Note 5 3 6" xfId="30564" xr:uid="{00000000-0005-0000-0000-000068770000}"/>
    <cellStyle name="Note 5 3 6 2" xfId="30565" xr:uid="{00000000-0005-0000-0000-000069770000}"/>
    <cellStyle name="Note 5 3 7" xfId="30566" xr:uid="{00000000-0005-0000-0000-00006A770000}"/>
    <cellStyle name="Note 5 3 7 2" xfId="30567" xr:uid="{00000000-0005-0000-0000-00006B770000}"/>
    <cellStyle name="Note 5 3 8" xfId="30568" xr:uid="{00000000-0005-0000-0000-00006C770000}"/>
    <cellStyle name="Note 5 3 9" xfId="30569" xr:uid="{00000000-0005-0000-0000-00006D770000}"/>
    <cellStyle name="Note 5 4" xfId="30570" xr:uid="{00000000-0005-0000-0000-00006E770000}"/>
    <cellStyle name="Note 5 4 2" xfId="30571" xr:uid="{00000000-0005-0000-0000-00006F770000}"/>
    <cellStyle name="Note 5 4 2 2" xfId="30572" xr:uid="{00000000-0005-0000-0000-000070770000}"/>
    <cellStyle name="Note 5 4 2 2 2" xfId="30573" xr:uid="{00000000-0005-0000-0000-000071770000}"/>
    <cellStyle name="Note 5 4 2 2 2 2" xfId="30574" xr:uid="{00000000-0005-0000-0000-000072770000}"/>
    <cellStyle name="Note 5 4 2 2 3" xfId="30575" xr:uid="{00000000-0005-0000-0000-000073770000}"/>
    <cellStyle name="Note 5 4 2 2 3 2" xfId="30576" xr:uid="{00000000-0005-0000-0000-000074770000}"/>
    <cellStyle name="Note 5 4 2 2 4" xfId="30577" xr:uid="{00000000-0005-0000-0000-000075770000}"/>
    <cellStyle name="Note 5 4 2 3" xfId="30578" xr:uid="{00000000-0005-0000-0000-000076770000}"/>
    <cellStyle name="Note 5 4 2 3 2" xfId="30579" xr:uid="{00000000-0005-0000-0000-000077770000}"/>
    <cellStyle name="Note 5 4 2 3 2 2" xfId="30580" xr:uid="{00000000-0005-0000-0000-000078770000}"/>
    <cellStyle name="Note 5 4 2 3 3" xfId="30581" xr:uid="{00000000-0005-0000-0000-000079770000}"/>
    <cellStyle name="Note 5 4 2 3 3 2" xfId="30582" xr:uid="{00000000-0005-0000-0000-00007A770000}"/>
    <cellStyle name="Note 5 4 2 3 4" xfId="30583" xr:uid="{00000000-0005-0000-0000-00007B770000}"/>
    <cellStyle name="Note 5 4 2 4" xfId="30584" xr:uid="{00000000-0005-0000-0000-00007C770000}"/>
    <cellStyle name="Note 5 4 2 4 2" xfId="30585" xr:uid="{00000000-0005-0000-0000-00007D770000}"/>
    <cellStyle name="Note 5 4 2 4 2 2" xfId="30586" xr:uid="{00000000-0005-0000-0000-00007E770000}"/>
    <cellStyle name="Note 5 4 2 4 3" xfId="30587" xr:uid="{00000000-0005-0000-0000-00007F770000}"/>
    <cellStyle name="Note 5 4 2 4 3 2" xfId="30588" xr:uid="{00000000-0005-0000-0000-000080770000}"/>
    <cellStyle name="Note 5 4 2 4 4" xfId="30589" xr:uid="{00000000-0005-0000-0000-000081770000}"/>
    <cellStyle name="Note 5 4 2 5" xfId="30590" xr:uid="{00000000-0005-0000-0000-000082770000}"/>
    <cellStyle name="Note 5 4 2 5 2" xfId="30591" xr:uid="{00000000-0005-0000-0000-000083770000}"/>
    <cellStyle name="Note 5 4 2 5 3" xfId="30592" xr:uid="{00000000-0005-0000-0000-000084770000}"/>
    <cellStyle name="Note 5 4 2 6" xfId="30593" xr:uid="{00000000-0005-0000-0000-000085770000}"/>
    <cellStyle name="Note 5 4 2 6 2" xfId="30594" xr:uid="{00000000-0005-0000-0000-000086770000}"/>
    <cellStyle name="Note 5 4 2 6 3" xfId="30595" xr:uid="{00000000-0005-0000-0000-000087770000}"/>
    <cellStyle name="Note 5 4 2 7" xfId="30596" xr:uid="{00000000-0005-0000-0000-000088770000}"/>
    <cellStyle name="Note 5 4 2 7 2" xfId="30597" xr:uid="{00000000-0005-0000-0000-000089770000}"/>
    <cellStyle name="Note 5 4 2 7 3" xfId="30598" xr:uid="{00000000-0005-0000-0000-00008A770000}"/>
    <cellStyle name="Note 5 4 2 8" xfId="30599" xr:uid="{00000000-0005-0000-0000-00008B770000}"/>
    <cellStyle name="Note 5 4 2 9" xfId="30600" xr:uid="{00000000-0005-0000-0000-00008C770000}"/>
    <cellStyle name="Note 5 4 3" xfId="30601" xr:uid="{00000000-0005-0000-0000-00008D770000}"/>
    <cellStyle name="Note 5 4 3 2" xfId="30602" xr:uid="{00000000-0005-0000-0000-00008E770000}"/>
    <cellStyle name="Note 5 4 3 2 2" xfId="30603" xr:uid="{00000000-0005-0000-0000-00008F770000}"/>
    <cellStyle name="Note 5 4 3 3" xfId="30604" xr:uid="{00000000-0005-0000-0000-000090770000}"/>
    <cellStyle name="Note 5 4 3 3 2" xfId="30605" xr:uid="{00000000-0005-0000-0000-000091770000}"/>
    <cellStyle name="Note 5 4 3 4" xfId="30606" xr:uid="{00000000-0005-0000-0000-000092770000}"/>
    <cellStyle name="Note 5 4 4" xfId="30607" xr:uid="{00000000-0005-0000-0000-000093770000}"/>
    <cellStyle name="Note 5 4 4 2" xfId="30608" xr:uid="{00000000-0005-0000-0000-000094770000}"/>
    <cellStyle name="Note 5 4 4 2 2" xfId="30609" xr:uid="{00000000-0005-0000-0000-000095770000}"/>
    <cellStyle name="Note 5 4 4 3" xfId="30610" xr:uid="{00000000-0005-0000-0000-000096770000}"/>
    <cellStyle name="Note 5 4 4 3 2" xfId="30611" xr:uid="{00000000-0005-0000-0000-000097770000}"/>
    <cellStyle name="Note 5 4 4 4" xfId="30612" xr:uid="{00000000-0005-0000-0000-000098770000}"/>
    <cellStyle name="Note 5 4 5" xfId="30613" xr:uid="{00000000-0005-0000-0000-000099770000}"/>
    <cellStyle name="Note 5 4 5 2" xfId="30614" xr:uid="{00000000-0005-0000-0000-00009A770000}"/>
    <cellStyle name="Note 5 4 6" xfId="30615" xr:uid="{00000000-0005-0000-0000-00009B770000}"/>
    <cellStyle name="Note 5 4 6 2" xfId="30616" xr:uid="{00000000-0005-0000-0000-00009C770000}"/>
    <cellStyle name="Note 5 4 7" xfId="30617" xr:uid="{00000000-0005-0000-0000-00009D770000}"/>
    <cellStyle name="Note 5 4 7 2" xfId="30618" xr:uid="{00000000-0005-0000-0000-00009E770000}"/>
    <cellStyle name="Note 5 4 8" xfId="30619" xr:uid="{00000000-0005-0000-0000-00009F770000}"/>
    <cellStyle name="Note 5 4 9" xfId="30620" xr:uid="{00000000-0005-0000-0000-0000A0770000}"/>
    <cellStyle name="Note 5 5" xfId="30621" xr:uid="{00000000-0005-0000-0000-0000A1770000}"/>
    <cellStyle name="Note 5 5 2" xfId="30622" xr:uid="{00000000-0005-0000-0000-0000A2770000}"/>
    <cellStyle name="Note 5 5 2 2" xfId="30623" xr:uid="{00000000-0005-0000-0000-0000A3770000}"/>
    <cellStyle name="Note 5 5 2 2 2" xfId="30624" xr:uid="{00000000-0005-0000-0000-0000A4770000}"/>
    <cellStyle name="Note 5 5 2 3" xfId="30625" xr:uid="{00000000-0005-0000-0000-0000A5770000}"/>
    <cellStyle name="Note 5 5 2 3 2" xfId="30626" xr:uid="{00000000-0005-0000-0000-0000A6770000}"/>
    <cellStyle name="Note 5 5 2 4" xfId="30627" xr:uid="{00000000-0005-0000-0000-0000A7770000}"/>
    <cellStyle name="Note 5 5 3" xfId="30628" xr:uid="{00000000-0005-0000-0000-0000A8770000}"/>
    <cellStyle name="Note 5 5 3 2" xfId="30629" xr:uid="{00000000-0005-0000-0000-0000A9770000}"/>
    <cellStyle name="Note 5 5 3 2 2" xfId="30630" xr:uid="{00000000-0005-0000-0000-0000AA770000}"/>
    <cellStyle name="Note 5 5 3 3" xfId="30631" xr:uid="{00000000-0005-0000-0000-0000AB770000}"/>
    <cellStyle name="Note 5 5 3 3 2" xfId="30632" xr:uid="{00000000-0005-0000-0000-0000AC770000}"/>
    <cellStyle name="Note 5 5 3 4" xfId="30633" xr:uid="{00000000-0005-0000-0000-0000AD770000}"/>
    <cellStyle name="Note 5 5 4" xfId="30634" xr:uid="{00000000-0005-0000-0000-0000AE770000}"/>
    <cellStyle name="Note 5 5 4 2" xfId="30635" xr:uid="{00000000-0005-0000-0000-0000AF770000}"/>
    <cellStyle name="Note 5 5 4 2 2" xfId="30636" xr:uid="{00000000-0005-0000-0000-0000B0770000}"/>
    <cellStyle name="Note 5 5 4 3" xfId="30637" xr:uid="{00000000-0005-0000-0000-0000B1770000}"/>
    <cellStyle name="Note 5 5 4 3 2" xfId="30638" xr:uid="{00000000-0005-0000-0000-0000B2770000}"/>
    <cellStyle name="Note 5 5 4 4" xfId="30639" xr:uid="{00000000-0005-0000-0000-0000B3770000}"/>
    <cellStyle name="Note 5 5 5" xfId="30640" xr:uid="{00000000-0005-0000-0000-0000B4770000}"/>
    <cellStyle name="Note 5 5 5 2" xfId="30641" xr:uid="{00000000-0005-0000-0000-0000B5770000}"/>
    <cellStyle name="Note 5 5 5 3" xfId="30642" xr:uid="{00000000-0005-0000-0000-0000B6770000}"/>
    <cellStyle name="Note 5 5 6" xfId="30643" xr:uid="{00000000-0005-0000-0000-0000B7770000}"/>
    <cellStyle name="Note 5 5 6 2" xfId="30644" xr:uid="{00000000-0005-0000-0000-0000B8770000}"/>
    <cellStyle name="Note 5 5 6 3" xfId="30645" xr:uid="{00000000-0005-0000-0000-0000B9770000}"/>
    <cellStyle name="Note 5 5 7" xfId="30646" xr:uid="{00000000-0005-0000-0000-0000BA770000}"/>
    <cellStyle name="Note 5 5 7 2" xfId="30647" xr:uid="{00000000-0005-0000-0000-0000BB770000}"/>
    <cellStyle name="Note 5 5 7 3" xfId="30648" xr:uid="{00000000-0005-0000-0000-0000BC770000}"/>
    <cellStyle name="Note 5 5 8" xfId="30649" xr:uid="{00000000-0005-0000-0000-0000BD770000}"/>
    <cellStyle name="Note 5 5 9" xfId="30650" xr:uid="{00000000-0005-0000-0000-0000BE770000}"/>
    <cellStyle name="Note 5 6" xfId="30651" xr:uid="{00000000-0005-0000-0000-0000BF770000}"/>
    <cellStyle name="Note 5 6 2" xfId="30652" xr:uid="{00000000-0005-0000-0000-0000C0770000}"/>
    <cellStyle name="Note 5 6 2 2" xfId="30653" xr:uid="{00000000-0005-0000-0000-0000C1770000}"/>
    <cellStyle name="Note 5 6 2 2 2" xfId="30654" xr:uid="{00000000-0005-0000-0000-0000C2770000}"/>
    <cellStyle name="Note 5 6 2 3" xfId="30655" xr:uid="{00000000-0005-0000-0000-0000C3770000}"/>
    <cellStyle name="Note 5 6 2 3 2" xfId="30656" xr:uid="{00000000-0005-0000-0000-0000C4770000}"/>
    <cellStyle name="Note 5 6 2 4" xfId="30657" xr:uid="{00000000-0005-0000-0000-0000C5770000}"/>
    <cellStyle name="Note 5 6 3" xfId="30658" xr:uid="{00000000-0005-0000-0000-0000C6770000}"/>
    <cellStyle name="Note 5 6 3 2" xfId="30659" xr:uid="{00000000-0005-0000-0000-0000C7770000}"/>
    <cellStyle name="Note 5 6 3 2 2" xfId="30660" xr:uid="{00000000-0005-0000-0000-0000C8770000}"/>
    <cellStyle name="Note 5 6 3 3" xfId="30661" xr:uid="{00000000-0005-0000-0000-0000C9770000}"/>
    <cellStyle name="Note 5 6 3 3 2" xfId="30662" xr:uid="{00000000-0005-0000-0000-0000CA770000}"/>
    <cellStyle name="Note 5 6 3 4" xfId="30663" xr:uid="{00000000-0005-0000-0000-0000CB770000}"/>
    <cellStyle name="Note 5 6 4" xfId="30664" xr:uid="{00000000-0005-0000-0000-0000CC770000}"/>
    <cellStyle name="Note 5 6 4 2" xfId="30665" xr:uid="{00000000-0005-0000-0000-0000CD770000}"/>
    <cellStyle name="Note 5 6 5" xfId="30666" xr:uid="{00000000-0005-0000-0000-0000CE770000}"/>
    <cellStyle name="Note 5 6 5 2" xfId="30667" xr:uid="{00000000-0005-0000-0000-0000CF770000}"/>
    <cellStyle name="Note 5 6 6" xfId="30668" xr:uid="{00000000-0005-0000-0000-0000D0770000}"/>
    <cellStyle name="Note 5 7" xfId="30669" xr:uid="{00000000-0005-0000-0000-0000D1770000}"/>
    <cellStyle name="Note 5 7 2" xfId="30670" xr:uid="{00000000-0005-0000-0000-0000D2770000}"/>
    <cellStyle name="Note 5 7 2 2" xfId="30671" xr:uid="{00000000-0005-0000-0000-0000D3770000}"/>
    <cellStyle name="Note 5 7 3" xfId="30672" xr:uid="{00000000-0005-0000-0000-0000D4770000}"/>
    <cellStyle name="Note 5 7 3 2" xfId="30673" xr:uid="{00000000-0005-0000-0000-0000D5770000}"/>
    <cellStyle name="Note 5 7 4" xfId="30674" xr:uid="{00000000-0005-0000-0000-0000D6770000}"/>
    <cellStyle name="Note 5 8" xfId="30675" xr:uid="{00000000-0005-0000-0000-0000D7770000}"/>
    <cellStyle name="Note 5 8 2" xfId="30676" xr:uid="{00000000-0005-0000-0000-0000D8770000}"/>
    <cellStyle name="Note 5 8 2 2" xfId="30677" xr:uid="{00000000-0005-0000-0000-0000D9770000}"/>
    <cellStyle name="Note 5 8 3" xfId="30678" xr:uid="{00000000-0005-0000-0000-0000DA770000}"/>
    <cellStyle name="Note 5 8 3 2" xfId="30679" xr:uid="{00000000-0005-0000-0000-0000DB770000}"/>
    <cellStyle name="Note 5 8 4" xfId="30680" xr:uid="{00000000-0005-0000-0000-0000DC770000}"/>
    <cellStyle name="Note 5 9" xfId="30681" xr:uid="{00000000-0005-0000-0000-0000DD770000}"/>
    <cellStyle name="Note 5 9 2" xfId="30682" xr:uid="{00000000-0005-0000-0000-0000DE770000}"/>
    <cellStyle name="Note 5 9 2 2" xfId="30683" xr:uid="{00000000-0005-0000-0000-0000DF770000}"/>
    <cellStyle name="Note 5 9 2 3" xfId="30684" xr:uid="{00000000-0005-0000-0000-0000E0770000}"/>
    <cellStyle name="Note 5 9 3" xfId="30685" xr:uid="{00000000-0005-0000-0000-0000E1770000}"/>
    <cellStyle name="Note 5 9 4" xfId="30686" xr:uid="{00000000-0005-0000-0000-0000E2770000}"/>
    <cellStyle name="Note 6" xfId="30687" xr:uid="{00000000-0005-0000-0000-0000E3770000}"/>
    <cellStyle name="Note 6 2" xfId="30688" xr:uid="{00000000-0005-0000-0000-0000E4770000}"/>
    <cellStyle name="Note 6 2 2" xfId="30689" xr:uid="{00000000-0005-0000-0000-0000E5770000}"/>
    <cellStyle name="Note 6 2 2 2" xfId="30690" xr:uid="{00000000-0005-0000-0000-0000E6770000}"/>
    <cellStyle name="Note 6 2 2 3" xfId="30691" xr:uid="{00000000-0005-0000-0000-0000E7770000}"/>
    <cellStyle name="Note 6 2 3" xfId="30692" xr:uid="{00000000-0005-0000-0000-0000E8770000}"/>
    <cellStyle name="Note 6 2 4" xfId="30693" xr:uid="{00000000-0005-0000-0000-0000E9770000}"/>
    <cellStyle name="Note 6 3" xfId="30694" xr:uid="{00000000-0005-0000-0000-0000EA770000}"/>
    <cellStyle name="Note 6 3 2" xfId="30695" xr:uid="{00000000-0005-0000-0000-0000EB770000}"/>
    <cellStyle name="Note 6 3 2 2" xfId="30696" xr:uid="{00000000-0005-0000-0000-0000EC770000}"/>
    <cellStyle name="Note 6 3 2 3" xfId="30697" xr:uid="{00000000-0005-0000-0000-0000ED770000}"/>
    <cellStyle name="Note 6 3 3" xfId="30698" xr:uid="{00000000-0005-0000-0000-0000EE770000}"/>
    <cellStyle name="Note 6 3 4" xfId="30699" xr:uid="{00000000-0005-0000-0000-0000EF770000}"/>
    <cellStyle name="Note 6 4" xfId="30700" xr:uid="{00000000-0005-0000-0000-0000F0770000}"/>
    <cellStyle name="Note 6 4 2" xfId="30701" xr:uid="{00000000-0005-0000-0000-0000F1770000}"/>
    <cellStyle name="Note 6 4 2 2" xfId="30702" xr:uid="{00000000-0005-0000-0000-0000F2770000}"/>
    <cellStyle name="Note 6 4 2 3" xfId="30703" xr:uid="{00000000-0005-0000-0000-0000F3770000}"/>
    <cellStyle name="Note 6 4 3" xfId="30704" xr:uid="{00000000-0005-0000-0000-0000F4770000}"/>
    <cellStyle name="Note 6 4 4" xfId="30705" xr:uid="{00000000-0005-0000-0000-0000F5770000}"/>
    <cellStyle name="Note 6 5" xfId="30706" xr:uid="{00000000-0005-0000-0000-0000F6770000}"/>
    <cellStyle name="Note 6 5 2" xfId="30707" xr:uid="{00000000-0005-0000-0000-0000F7770000}"/>
    <cellStyle name="Note 6 5 3" xfId="30708" xr:uid="{00000000-0005-0000-0000-0000F8770000}"/>
    <cellStyle name="Note 6 6" xfId="30709" xr:uid="{00000000-0005-0000-0000-0000F9770000}"/>
    <cellStyle name="Note 6 7" xfId="30710" xr:uid="{00000000-0005-0000-0000-0000FA770000}"/>
    <cellStyle name="Note 7" xfId="30711" xr:uid="{00000000-0005-0000-0000-0000FB770000}"/>
    <cellStyle name="Note 7 10" xfId="30712" xr:uid="{00000000-0005-0000-0000-0000FC770000}"/>
    <cellStyle name="Note 7 2" xfId="30713" xr:uid="{00000000-0005-0000-0000-0000FD770000}"/>
    <cellStyle name="Note 7 2 2" xfId="30714" xr:uid="{00000000-0005-0000-0000-0000FE770000}"/>
    <cellStyle name="Note 7 2 2 2" xfId="30715" xr:uid="{00000000-0005-0000-0000-0000FF770000}"/>
    <cellStyle name="Note 7 2 2 2 2" xfId="30716" xr:uid="{00000000-0005-0000-0000-000000780000}"/>
    <cellStyle name="Note 7 2 2 2 2 2" xfId="30717" xr:uid="{00000000-0005-0000-0000-000001780000}"/>
    <cellStyle name="Note 7 2 2 2 3" xfId="30718" xr:uid="{00000000-0005-0000-0000-000002780000}"/>
    <cellStyle name="Note 7 2 2 2 3 2" xfId="30719" xr:uid="{00000000-0005-0000-0000-000003780000}"/>
    <cellStyle name="Note 7 2 2 2 4" xfId="30720" xr:uid="{00000000-0005-0000-0000-000004780000}"/>
    <cellStyle name="Note 7 2 2 3" xfId="30721" xr:uid="{00000000-0005-0000-0000-000005780000}"/>
    <cellStyle name="Note 7 2 2 3 2" xfId="30722" xr:uid="{00000000-0005-0000-0000-000006780000}"/>
    <cellStyle name="Note 7 2 2 3 2 2" xfId="30723" xr:uid="{00000000-0005-0000-0000-000007780000}"/>
    <cellStyle name="Note 7 2 2 3 3" xfId="30724" xr:uid="{00000000-0005-0000-0000-000008780000}"/>
    <cellStyle name="Note 7 2 2 3 3 2" xfId="30725" xr:uid="{00000000-0005-0000-0000-000009780000}"/>
    <cellStyle name="Note 7 2 2 3 4" xfId="30726" xr:uid="{00000000-0005-0000-0000-00000A780000}"/>
    <cellStyle name="Note 7 2 2 4" xfId="30727" xr:uid="{00000000-0005-0000-0000-00000B780000}"/>
    <cellStyle name="Note 7 2 2 4 2" xfId="30728" xr:uid="{00000000-0005-0000-0000-00000C780000}"/>
    <cellStyle name="Note 7 2 2 5" xfId="30729" xr:uid="{00000000-0005-0000-0000-00000D780000}"/>
    <cellStyle name="Note 7 2 2 5 2" xfId="30730" xr:uid="{00000000-0005-0000-0000-00000E780000}"/>
    <cellStyle name="Note 7 2 2 6" xfId="30731" xr:uid="{00000000-0005-0000-0000-00000F780000}"/>
    <cellStyle name="Note 7 2 3" xfId="30732" xr:uid="{00000000-0005-0000-0000-000010780000}"/>
    <cellStyle name="Note 7 2 3 2" xfId="30733" xr:uid="{00000000-0005-0000-0000-000011780000}"/>
    <cellStyle name="Note 7 2 3 2 2" xfId="30734" xr:uid="{00000000-0005-0000-0000-000012780000}"/>
    <cellStyle name="Note 7 2 3 3" xfId="30735" xr:uid="{00000000-0005-0000-0000-000013780000}"/>
    <cellStyle name="Note 7 2 3 3 2" xfId="30736" xr:uid="{00000000-0005-0000-0000-000014780000}"/>
    <cellStyle name="Note 7 2 3 4" xfId="30737" xr:uid="{00000000-0005-0000-0000-000015780000}"/>
    <cellStyle name="Note 7 2 4" xfId="30738" xr:uid="{00000000-0005-0000-0000-000016780000}"/>
    <cellStyle name="Note 7 2 4 2" xfId="30739" xr:uid="{00000000-0005-0000-0000-000017780000}"/>
    <cellStyle name="Note 7 2 4 2 2" xfId="30740" xr:uid="{00000000-0005-0000-0000-000018780000}"/>
    <cellStyle name="Note 7 2 4 3" xfId="30741" xr:uid="{00000000-0005-0000-0000-000019780000}"/>
    <cellStyle name="Note 7 2 4 3 2" xfId="30742" xr:uid="{00000000-0005-0000-0000-00001A780000}"/>
    <cellStyle name="Note 7 2 4 4" xfId="30743" xr:uid="{00000000-0005-0000-0000-00001B780000}"/>
    <cellStyle name="Note 7 2 5" xfId="30744" xr:uid="{00000000-0005-0000-0000-00001C780000}"/>
    <cellStyle name="Note 7 2 5 2" xfId="30745" xr:uid="{00000000-0005-0000-0000-00001D780000}"/>
    <cellStyle name="Note 7 2 6" xfId="30746" xr:uid="{00000000-0005-0000-0000-00001E780000}"/>
    <cellStyle name="Note 7 2 6 2" xfId="30747" xr:uid="{00000000-0005-0000-0000-00001F780000}"/>
    <cellStyle name="Note 7 2 7" xfId="30748" xr:uid="{00000000-0005-0000-0000-000020780000}"/>
    <cellStyle name="Note 7 3" xfId="30749" xr:uid="{00000000-0005-0000-0000-000021780000}"/>
    <cellStyle name="Note 7 3 2" xfId="30750" xr:uid="{00000000-0005-0000-0000-000022780000}"/>
    <cellStyle name="Note 7 3 2 2" xfId="30751" xr:uid="{00000000-0005-0000-0000-000023780000}"/>
    <cellStyle name="Note 7 3 2 2 2" xfId="30752" xr:uid="{00000000-0005-0000-0000-000024780000}"/>
    <cellStyle name="Note 7 3 2 3" xfId="30753" xr:uid="{00000000-0005-0000-0000-000025780000}"/>
    <cellStyle name="Note 7 3 2 3 2" xfId="30754" xr:uid="{00000000-0005-0000-0000-000026780000}"/>
    <cellStyle name="Note 7 3 2 4" xfId="30755" xr:uid="{00000000-0005-0000-0000-000027780000}"/>
    <cellStyle name="Note 7 3 3" xfId="30756" xr:uid="{00000000-0005-0000-0000-000028780000}"/>
    <cellStyle name="Note 7 3 3 2" xfId="30757" xr:uid="{00000000-0005-0000-0000-000029780000}"/>
    <cellStyle name="Note 7 3 3 2 2" xfId="30758" xr:uid="{00000000-0005-0000-0000-00002A780000}"/>
    <cellStyle name="Note 7 3 3 3" xfId="30759" xr:uid="{00000000-0005-0000-0000-00002B780000}"/>
    <cellStyle name="Note 7 3 3 3 2" xfId="30760" xr:uid="{00000000-0005-0000-0000-00002C780000}"/>
    <cellStyle name="Note 7 3 3 4" xfId="30761" xr:uid="{00000000-0005-0000-0000-00002D780000}"/>
    <cellStyle name="Note 7 3 4" xfId="30762" xr:uid="{00000000-0005-0000-0000-00002E780000}"/>
    <cellStyle name="Note 7 3 4 2" xfId="30763" xr:uid="{00000000-0005-0000-0000-00002F780000}"/>
    <cellStyle name="Note 7 3 5" xfId="30764" xr:uid="{00000000-0005-0000-0000-000030780000}"/>
    <cellStyle name="Note 7 3 5 2" xfId="30765" xr:uid="{00000000-0005-0000-0000-000031780000}"/>
    <cellStyle name="Note 7 3 6" xfId="30766" xr:uid="{00000000-0005-0000-0000-000032780000}"/>
    <cellStyle name="Note 7 4" xfId="30767" xr:uid="{00000000-0005-0000-0000-000033780000}"/>
    <cellStyle name="Note 7 4 2" xfId="30768" xr:uid="{00000000-0005-0000-0000-000034780000}"/>
    <cellStyle name="Note 7 4 2 2" xfId="30769" xr:uid="{00000000-0005-0000-0000-000035780000}"/>
    <cellStyle name="Note 7 4 3" xfId="30770" xr:uid="{00000000-0005-0000-0000-000036780000}"/>
    <cellStyle name="Note 7 4 3 2" xfId="30771" xr:uid="{00000000-0005-0000-0000-000037780000}"/>
    <cellStyle name="Note 7 4 4" xfId="30772" xr:uid="{00000000-0005-0000-0000-000038780000}"/>
    <cellStyle name="Note 7 5" xfId="30773" xr:uid="{00000000-0005-0000-0000-000039780000}"/>
    <cellStyle name="Note 7 5 2" xfId="30774" xr:uid="{00000000-0005-0000-0000-00003A780000}"/>
    <cellStyle name="Note 7 5 2 2" xfId="30775" xr:uid="{00000000-0005-0000-0000-00003B780000}"/>
    <cellStyle name="Note 7 5 3" xfId="30776" xr:uid="{00000000-0005-0000-0000-00003C780000}"/>
    <cellStyle name="Note 7 5 3 2" xfId="30777" xr:uid="{00000000-0005-0000-0000-00003D780000}"/>
    <cellStyle name="Note 7 5 4" xfId="30778" xr:uid="{00000000-0005-0000-0000-00003E780000}"/>
    <cellStyle name="Note 7 6" xfId="30779" xr:uid="{00000000-0005-0000-0000-00003F780000}"/>
    <cellStyle name="Note 7 6 2" xfId="30780" xr:uid="{00000000-0005-0000-0000-000040780000}"/>
    <cellStyle name="Note 7 6 2 2" xfId="30781" xr:uid="{00000000-0005-0000-0000-000041780000}"/>
    <cellStyle name="Note 7 6 3" xfId="30782" xr:uid="{00000000-0005-0000-0000-000042780000}"/>
    <cellStyle name="Note 7 6 3 2" xfId="30783" xr:uid="{00000000-0005-0000-0000-000043780000}"/>
    <cellStyle name="Note 7 6 4" xfId="30784" xr:uid="{00000000-0005-0000-0000-000044780000}"/>
    <cellStyle name="Note 7 7" xfId="30785" xr:uid="{00000000-0005-0000-0000-000045780000}"/>
    <cellStyle name="Note 7 7 2" xfId="30786" xr:uid="{00000000-0005-0000-0000-000046780000}"/>
    <cellStyle name="Note 7 7 3" xfId="30787" xr:uid="{00000000-0005-0000-0000-000047780000}"/>
    <cellStyle name="Note 7 8" xfId="30788" xr:uid="{00000000-0005-0000-0000-000048780000}"/>
    <cellStyle name="Note 7 8 2" xfId="30789" xr:uid="{00000000-0005-0000-0000-000049780000}"/>
    <cellStyle name="Note 7 8 3" xfId="30790" xr:uid="{00000000-0005-0000-0000-00004A780000}"/>
    <cellStyle name="Note 7 9" xfId="30791" xr:uid="{00000000-0005-0000-0000-00004B780000}"/>
    <cellStyle name="Note 8" xfId="30792" xr:uid="{00000000-0005-0000-0000-00004C780000}"/>
    <cellStyle name="Note 8 2" xfId="30793" xr:uid="{00000000-0005-0000-0000-00004D780000}"/>
    <cellStyle name="Note 8 2 2" xfId="30794" xr:uid="{00000000-0005-0000-0000-00004E780000}"/>
    <cellStyle name="Note 8 2 3" xfId="30795" xr:uid="{00000000-0005-0000-0000-00004F780000}"/>
    <cellStyle name="Note 8 3" xfId="30796" xr:uid="{00000000-0005-0000-0000-000050780000}"/>
    <cellStyle name="Note 8 4" xfId="30797" xr:uid="{00000000-0005-0000-0000-000051780000}"/>
    <cellStyle name="Note 9" xfId="30798" xr:uid="{00000000-0005-0000-0000-000052780000}"/>
    <cellStyle name="Note 9 2" xfId="30799" xr:uid="{00000000-0005-0000-0000-000053780000}"/>
    <cellStyle name="Note 9 2 2" xfId="30800" xr:uid="{00000000-0005-0000-0000-000054780000}"/>
    <cellStyle name="Note 9 3" xfId="30801" xr:uid="{00000000-0005-0000-0000-000055780000}"/>
    <cellStyle name="Output 2" xfId="30802" xr:uid="{00000000-0005-0000-0000-000056780000}"/>
    <cellStyle name="Output 2 10" xfId="30803" xr:uid="{00000000-0005-0000-0000-000057780000}"/>
    <cellStyle name="Output 2 10 2" xfId="30804" xr:uid="{00000000-0005-0000-0000-000058780000}"/>
    <cellStyle name="Output 2 10 3" xfId="30805" xr:uid="{00000000-0005-0000-0000-000059780000}"/>
    <cellStyle name="Output 2 10 3 2" xfId="30806" xr:uid="{00000000-0005-0000-0000-00005A780000}"/>
    <cellStyle name="Output 2 10 3 3" xfId="30807" xr:uid="{00000000-0005-0000-0000-00005B780000}"/>
    <cellStyle name="Output 2 10 4" xfId="30808" xr:uid="{00000000-0005-0000-0000-00005C780000}"/>
    <cellStyle name="Output 2 10 4 2" xfId="30809" xr:uid="{00000000-0005-0000-0000-00005D780000}"/>
    <cellStyle name="Output 2 10 4 3" xfId="30810" xr:uid="{00000000-0005-0000-0000-00005E780000}"/>
    <cellStyle name="Output 2 10 5" xfId="30811" xr:uid="{00000000-0005-0000-0000-00005F780000}"/>
    <cellStyle name="Output 2 10 5 2" xfId="30812" xr:uid="{00000000-0005-0000-0000-000060780000}"/>
    <cellStyle name="Output 2 10 5 3" xfId="30813" xr:uid="{00000000-0005-0000-0000-000061780000}"/>
    <cellStyle name="Output 2 10 6" xfId="30814" xr:uid="{00000000-0005-0000-0000-000062780000}"/>
    <cellStyle name="Output 2 10 6 2" xfId="30815" xr:uid="{00000000-0005-0000-0000-000063780000}"/>
    <cellStyle name="Output 2 10 6 3" xfId="30816" xr:uid="{00000000-0005-0000-0000-000064780000}"/>
    <cellStyle name="Output 2 10 7" xfId="30817" xr:uid="{00000000-0005-0000-0000-000065780000}"/>
    <cellStyle name="Output 2 10 8" xfId="30818" xr:uid="{00000000-0005-0000-0000-000066780000}"/>
    <cellStyle name="Output 2 11" xfId="30819" xr:uid="{00000000-0005-0000-0000-000067780000}"/>
    <cellStyle name="Output 2 11 2" xfId="30820" xr:uid="{00000000-0005-0000-0000-000068780000}"/>
    <cellStyle name="Output 2 11 2 2" xfId="30821" xr:uid="{00000000-0005-0000-0000-000069780000}"/>
    <cellStyle name="Output 2 11 2 2 2" xfId="30822" xr:uid="{00000000-0005-0000-0000-00006A780000}"/>
    <cellStyle name="Output 2 11 2 2 3" xfId="30823" xr:uid="{00000000-0005-0000-0000-00006B780000}"/>
    <cellStyle name="Output 2 11 2 3" xfId="30824" xr:uid="{00000000-0005-0000-0000-00006C780000}"/>
    <cellStyle name="Output 2 11 2 4" xfId="30825" xr:uid="{00000000-0005-0000-0000-00006D780000}"/>
    <cellStyle name="Output 2 12" xfId="30826" xr:uid="{00000000-0005-0000-0000-00006E780000}"/>
    <cellStyle name="Output 2 12 2" xfId="30827" xr:uid="{00000000-0005-0000-0000-00006F780000}"/>
    <cellStyle name="Output 2 12 2 2" xfId="30828" xr:uid="{00000000-0005-0000-0000-000070780000}"/>
    <cellStyle name="Output 2 12 2 3" xfId="30829" xr:uid="{00000000-0005-0000-0000-000071780000}"/>
    <cellStyle name="Output 2 12 3" xfId="30830" xr:uid="{00000000-0005-0000-0000-000072780000}"/>
    <cellStyle name="Output 2 12 4" xfId="30831" xr:uid="{00000000-0005-0000-0000-000073780000}"/>
    <cellStyle name="Output 2 13" xfId="30832" xr:uid="{00000000-0005-0000-0000-000074780000}"/>
    <cellStyle name="Output 2 13 2" xfId="30833" xr:uid="{00000000-0005-0000-0000-000075780000}"/>
    <cellStyle name="Output 2 13 2 2" xfId="30834" xr:uid="{00000000-0005-0000-0000-000076780000}"/>
    <cellStyle name="Output 2 13 2 3" xfId="30835" xr:uid="{00000000-0005-0000-0000-000077780000}"/>
    <cellStyle name="Output 2 13 3" xfId="30836" xr:uid="{00000000-0005-0000-0000-000078780000}"/>
    <cellStyle name="Output 2 13 4" xfId="30837" xr:uid="{00000000-0005-0000-0000-000079780000}"/>
    <cellStyle name="Output 2 14" xfId="30838" xr:uid="{00000000-0005-0000-0000-00007A780000}"/>
    <cellStyle name="Output 2 14 2" xfId="30839" xr:uid="{00000000-0005-0000-0000-00007B780000}"/>
    <cellStyle name="Output 2 14 2 2" xfId="30840" xr:uid="{00000000-0005-0000-0000-00007C780000}"/>
    <cellStyle name="Output 2 14 2 3" xfId="30841" xr:uid="{00000000-0005-0000-0000-00007D780000}"/>
    <cellStyle name="Output 2 14 3" xfId="30842" xr:uid="{00000000-0005-0000-0000-00007E780000}"/>
    <cellStyle name="Output 2 14 4" xfId="30843" xr:uid="{00000000-0005-0000-0000-00007F780000}"/>
    <cellStyle name="Output 2 15" xfId="30844" xr:uid="{00000000-0005-0000-0000-000080780000}"/>
    <cellStyle name="Output 2 15 2" xfId="30845" xr:uid="{00000000-0005-0000-0000-000081780000}"/>
    <cellStyle name="Output 2 15 3" xfId="30846" xr:uid="{00000000-0005-0000-0000-000082780000}"/>
    <cellStyle name="Output 2 16" xfId="30847" xr:uid="{00000000-0005-0000-0000-000083780000}"/>
    <cellStyle name="Output 2 16 2" xfId="30848" xr:uid="{00000000-0005-0000-0000-000084780000}"/>
    <cellStyle name="Output 2 16 3" xfId="30849" xr:uid="{00000000-0005-0000-0000-000085780000}"/>
    <cellStyle name="Output 2 17" xfId="30850" xr:uid="{00000000-0005-0000-0000-000086780000}"/>
    <cellStyle name="Output 2 18" xfId="30851" xr:uid="{00000000-0005-0000-0000-000087780000}"/>
    <cellStyle name="Output 2 19" xfId="30852" xr:uid="{00000000-0005-0000-0000-000088780000}"/>
    <cellStyle name="Output 2 2" xfId="30853" xr:uid="{00000000-0005-0000-0000-000089780000}"/>
    <cellStyle name="Output 2 2 10" xfId="30854" xr:uid="{00000000-0005-0000-0000-00008A780000}"/>
    <cellStyle name="Output 2 2 10 2" xfId="30855" xr:uid="{00000000-0005-0000-0000-00008B780000}"/>
    <cellStyle name="Output 2 2 10 2 2" xfId="30856" xr:uid="{00000000-0005-0000-0000-00008C780000}"/>
    <cellStyle name="Output 2 2 10 2 3" xfId="30857" xr:uid="{00000000-0005-0000-0000-00008D780000}"/>
    <cellStyle name="Output 2 2 10 3" xfId="30858" xr:uid="{00000000-0005-0000-0000-00008E780000}"/>
    <cellStyle name="Output 2 2 10 4" xfId="30859" xr:uid="{00000000-0005-0000-0000-00008F780000}"/>
    <cellStyle name="Output 2 2 11" xfId="30860" xr:uid="{00000000-0005-0000-0000-000090780000}"/>
    <cellStyle name="Output 2 2 12" xfId="30861" xr:uid="{00000000-0005-0000-0000-000091780000}"/>
    <cellStyle name="Output 2 2 13" xfId="30862" xr:uid="{00000000-0005-0000-0000-000092780000}"/>
    <cellStyle name="Output 2 2 14" xfId="30863" xr:uid="{00000000-0005-0000-0000-000093780000}"/>
    <cellStyle name="Output 2 2 2" xfId="30864" xr:uid="{00000000-0005-0000-0000-000094780000}"/>
    <cellStyle name="Output 2 2 2 10" xfId="30865" xr:uid="{00000000-0005-0000-0000-000095780000}"/>
    <cellStyle name="Output 2 2 2 11" xfId="30866" xr:uid="{00000000-0005-0000-0000-000096780000}"/>
    <cellStyle name="Output 2 2 2 2" xfId="30867" xr:uid="{00000000-0005-0000-0000-000097780000}"/>
    <cellStyle name="Output 2 2 2 2 2" xfId="30868" xr:uid="{00000000-0005-0000-0000-000098780000}"/>
    <cellStyle name="Output 2 2 2 2 2 2" xfId="30869" xr:uid="{00000000-0005-0000-0000-000099780000}"/>
    <cellStyle name="Output 2 2 2 2 2 2 2" xfId="30870" xr:uid="{00000000-0005-0000-0000-00009A780000}"/>
    <cellStyle name="Output 2 2 2 2 2 2 3" xfId="30871" xr:uid="{00000000-0005-0000-0000-00009B780000}"/>
    <cellStyle name="Output 2 2 2 2 2 3" xfId="30872" xr:uid="{00000000-0005-0000-0000-00009C780000}"/>
    <cellStyle name="Output 2 2 2 2 2 3 2" xfId="30873" xr:uid="{00000000-0005-0000-0000-00009D780000}"/>
    <cellStyle name="Output 2 2 2 2 2 3 3" xfId="30874" xr:uid="{00000000-0005-0000-0000-00009E780000}"/>
    <cellStyle name="Output 2 2 2 2 2 4" xfId="30875" xr:uid="{00000000-0005-0000-0000-00009F780000}"/>
    <cellStyle name="Output 2 2 2 2 2 5" xfId="30876" xr:uid="{00000000-0005-0000-0000-0000A0780000}"/>
    <cellStyle name="Output 2 2 2 2 3" xfId="30877" xr:uid="{00000000-0005-0000-0000-0000A1780000}"/>
    <cellStyle name="Output 2 2 2 2 3 2" xfId="30878" xr:uid="{00000000-0005-0000-0000-0000A2780000}"/>
    <cellStyle name="Output 2 2 2 2 3 3" xfId="30879" xr:uid="{00000000-0005-0000-0000-0000A3780000}"/>
    <cellStyle name="Output 2 2 2 2 4" xfId="30880" xr:uid="{00000000-0005-0000-0000-0000A4780000}"/>
    <cellStyle name="Output 2 2 2 2 4 2" xfId="30881" xr:uid="{00000000-0005-0000-0000-0000A5780000}"/>
    <cellStyle name="Output 2 2 2 2 4 3" xfId="30882" xr:uid="{00000000-0005-0000-0000-0000A6780000}"/>
    <cellStyle name="Output 2 2 2 2 5" xfId="30883" xr:uid="{00000000-0005-0000-0000-0000A7780000}"/>
    <cellStyle name="Output 2 2 2 2 6" xfId="30884" xr:uid="{00000000-0005-0000-0000-0000A8780000}"/>
    <cellStyle name="Output 2 2 2 3" xfId="30885" xr:uid="{00000000-0005-0000-0000-0000A9780000}"/>
    <cellStyle name="Output 2 2 2 3 2" xfId="30886" xr:uid="{00000000-0005-0000-0000-0000AA780000}"/>
    <cellStyle name="Output 2 2 2 3 2 2" xfId="30887" xr:uid="{00000000-0005-0000-0000-0000AB780000}"/>
    <cellStyle name="Output 2 2 2 3 2 2 2" xfId="30888" xr:uid="{00000000-0005-0000-0000-0000AC780000}"/>
    <cellStyle name="Output 2 2 2 3 2 2 3" xfId="30889" xr:uid="{00000000-0005-0000-0000-0000AD780000}"/>
    <cellStyle name="Output 2 2 2 3 2 3" xfId="30890" xr:uid="{00000000-0005-0000-0000-0000AE780000}"/>
    <cellStyle name="Output 2 2 2 3 2 3 2" xfId="30891" xr:uid="{00000000-0005-0000-0000-0000AF780000}"/>
    <cellStyle name="Output 2 2 2 3 2 3 3" xfId="30892" xr:uid="{00000000-0005-0000-0000-0000B0780000}"/>
    <cellStyle name="Output 2 2 2 3 2 4" xfId="30893" xr:uid="{00000000-0005-0000-0000-0000B1780000}"/>
    <cellStyle name="Output 2 2 2 3 2 5" xfId="30894" xr:uid="{00000000-0005-0000-0000-0000B2780000}"/>
    <cellStyle name="Output 2 2 2 3 3" xfId="30895" xr:uid="{00000000-0005-0000-0000-0000B3780000}"/>
    <cellStyle name="Output 2 2 2 3 3 2" xfId="30896" xr:uid="{00000000-0005-0000-0000-0000B4780000}"/>
    <cellStyle name="Output 2 2 2 3 3 3" xfId="30897" xr:uid="{00000000-0005-0000-0000-0000B5780000}"/>
    <cellStyle name="Output 2 2 2 3 4" xfId="30898" xr:uid="{00000000-0005-0000-0000-0000B6780000}"/>
    <cellStyle name="Output 2 2 2 3 4 2" xfId="30899" xr:uid="{00000000-0005-0000-0000-0000B7780000}"/>
    <cellStyle name="Output 2 2 2 3 4 3" xfId="30900" xr:uid="{00000000-0005-0000-0000-0000B8780000}"/>
    <cellStyle name="Output 2 2 2 3 5" xfId="30901" xr:uid="{00000000-0005-0000-0000-0000B9780000}"/>
    <cellStyle name="Output 2 2 2 3 6" xfId="30902" xr:uid="{00000000-0005-0000-0000-0000BA780000}"/>
    <cellStyle name="Output 2 2 2 4" xfId="30903" xr:uid="{00000000-0005-0000-0000-0000BB780000}"/>
    <cellStyle name="Output 2 2 2 4 2" xfId="30904" xr:uid="{00000000-0005-0000-0000-0000BC780000}"/>
    <cellStyle name="Output 2 2 2 4 2 2" xfId="30905" xr:uid="{00000000-0005-0000-0000-0000BD780000}"/>
    <cellStyle name="Output 2 2 2 4 2 2 2" xfId="30906" xr:uid="{00000000-0005-0000-0000-0000BE780000}"/>
    <cellStyle name="Output 2 2 2 4 2 2 3" xfId="30907" xr:uid="{00000000-0005-0000-0000-0000BF780000}"/>
    <cellStyle name="Output 2 2 2 4 2 3" xfId="30908" xr:uid="{00000000-0005-0000-0000-0000C0780000}"/>
    <cellStyle name="Output 2 2 2 4 2 3 2" xfId="30909" xr:uid="{00000000-0005-0000-0000-0000C1780000}"/>
    <cellStyle name="Output 2 2 2 4 2 3 3" xfId="30910" xr:uid="{00000000-0005-0000-0000-0000C2780000}"/>
    <cellStyle name="Output 2 2 2 4 2 4" xfId="30911" xr:uid="{00000000-0005-0000-0000-0000C3780000}"/>
    <cellStyle name="Output 2 2 2 4 2 5" xfId="30912" xr:uid="{00000000-0005-0000-0000-0000C4780000}"/>
    <cellStyle name="Output 2 2 2 4 3" xfId="30913" xr:uid="{00000000-0005-0000-0000-0000C5780000}"/>
    <cellStyle name="Output 2 2 2 4 3 2" xfId="30914" xr:uid="{00000000-0005-0000-0000-0000C6780000}"/>
    <cellStyle name="Output 2 2 2 4 3 3" xfId="30915" xr:uid="{00000000-0005-0000-0000-0000C7780000}"/>
    <cellStyle name="Output 2 2 2 4 4" xfId="30916" xr:uid="{00000000-0005-0000-0000-0000C8780000}"/>
    <cellStyle name="Output 2 2 2 4 4 2" xfId="30917" xr:uid="{00000000-0005-0000-0000-0000C9780000}"/>
    <cellStyle name="Output 2 2 2 4 4 3" xfId="30918" xr:uid="{00000000-0005-0000-0000-0000CA780000}"/>
    <cellStyle name="Output 2 2 2 4 5" xfId="30919" xr:uid="{00000000-0005-0000-0000-0000CB780000}"/>
    <cellStyle name="Output 2 2 2 4 6" xfId="30920" xr:uid="{00000000-0005-0000-0000-0000CC780000}"/>
    <cellStyle name="Output 2 2 2 5" xfId="30921" xr:uid="{00000000-0005-0000-0000-0000CD780000}"/>
    <cellStyle name="Output 2 2 2 5 2" xfId="30922" xr:uid="{00000000-0005-0000-0000-0000CE780000}"/>
    <cellStyle name="Output 2 2 2 5 2 2" xfId="30923" xr:uid="{00000000-0005-0000-0000-0000CF780000}"/>
    <cellStyle name="Output 2 2 2 5 2 3" xfId="30924" xr:uid="{00000000-0005-0000-0000-0000D0780000}"/>
    <cellStyle name="Output 2 2 2 5 3" xfId="30925" xr:uid="{00000000-0005-0000-0000-0000D1780000}"/>
    <cellStyle name="Output 2 2 2 5 3 2" xfId="30926" xr:uid="{00000000-0005-0000-0000-0000D2780000}"/>
    <cellStyle name="Output 2 2 2 5 3 3" xfId="30927" xr:uid="{00000000-0005-0000-0000-0000D3780000}"/>
    <cellStyle name="Output 2 2 2 5 4" xfId="30928" xr:uid="{00000000-0005-0000-0000-0000D4780000}"/>
    <cellStyle name="Output 2 2 2 5 5" xfId="30929" xr:uid="{00000000-0005-0000-0000-0000D5780000}"/>
    <cellStyle name="Output 2 2 2 6" xfId="30930" xr:uid="{00000000-0005-0000-0000-0000D6780000}"/>
    <cellStyle name="Output 2 2 2 6 2" xfId="30931" xr:uid="{00000000-0005-0000-0000-0000D7780000}"/>
    <cellStyle name="Output 2 2 2 6 2 2" xfId="30932" xr:uid="{00000000-0005-0000-0000-0000D8780000}"/>
    <cellStyle name="Output 2 2 2 6 2 3" xfId="30933" xr:uid="{00000000-0005-0000-0000-0000D9780000}"/>
    <cellStyle name="Output 2 2 2 6 3" xfId="30934" xr:uid="{00000000-0005-0000-0000-0000DA780000}"/>
    <cellStyle name="Output 2 2 2 6 4" xfId="30935" xr:uid="{00000000-0005-0000-0000-0000DB780000}"/>
    <cellStyle name="Output 2 2 2 7" xfId="30936" xr:uid="{00000000-0005-0000-0000-0000DC780000}"/>
    <cellStyle name="Output 2 2 2 7 2" xfId="30937" xr:uid="{00000000-0005-0000-0000-0000DD780000}"/>
    <cellStyle name="Output 2 2 2 7 3" xfId="30938" xr:uid="{00000000-0005-0000-0000-0000DE780000}"/>
    <cellStyle name="Output 2 2 2 8" xfId="30939" xr:uid="{00000000-0005-0000-0000-0000DF780000}"/>
    <cellStyle name="Output 2 2 2 8 2" xfId="30940" xr:uid="{00000000-0005-0000-0000-0000E0780000}"/>
    <cellStyle name="Output 2 2 2 8 3" xfId="30941" xr:uid="{00000000-0005-0000-0000-0000E1780000}"/>
    <cellStyle name="Output 2 2 2 9" xfId="30942" xr:uid="{00000000-0005-0000-0000-0000E2780000}"/>
    <cellStyle name="Output 2 2 3" xfId="30943" xr:uid="{00000000-0005-0000-0000-0000E3780000}"/>
    <cellStyle name="Output 2 2 3 10" xfId="30944" xr:uid="{00000000-0005-0000-0000-0000E4780000}"/>
    <cellStyle name="Output 2 2 3 11" xfId="30945" xr:uid="{00000000-0005-0000-0000-0000E5780000}"/>
    <cellStyle name="Output 2 2 3 2" xfId="30946" xr:uid="{00000000-0005-0000-0000-0000E6780000}"/>
    <cellStyle name="Output 2 2 3 2 2" xfId="30947" xr:uid="{00000000-0005-0000-0000-0000E7780000}"/>
    <cellStyle name="Output 2 2 3 2 2 2" xfId="30948" xr:uid="{00000000-0005-0000-0000-0000E8780000}"/>
    <cellStyle name="Output 2 2 3 2 2 2 2" xfId="30949" xr:uid="{00000000-0005-0000-0000-0000E9780000}"/>
    <cellStyle name="Output 2 2 3 2 2 2 3" xfId="30950" xr:uid="{00000000-0005-0000-0000-0000EA780000}"/>
    <cellStyle name="Output 2 2 3 2 2 3" xfId="30951" xr:uid="{00000000-0005-0000-0000-0000EB780000}"/>
    <cellStyle name="Output 2 2 3 2 2 3 2" xfId="30952" xr:uid="{00000000-0005-0000-0000-0000EC780000}"/>
    <cellStyle name="Output 2 2 3 2 2 3 3" xfId="30953" xr:uid="{00000000-0005-0000-0000-0000ED780000}"/>
    <cellStyle name="Output 2 2 3 2 2 4" xfId="30954" xr:uid="{00000000-0005-0000-0000-0000EE780000}"/>
    <cellStyle name="Output 2 2 3 2 2 5" xfId="30955" xr:uid="{00000000-0005-0000-0000-0000EF780000}"/>
    <cellStyle name="Output 2 2 3 2 3" xfId="30956" xr:uid="{00000000-0005-0000-0000-0000F0780000}"/>
    <cellStyle name="Output 2 2 3 2 3 2" xfId="30957" xr:uid="{00000000-0005-0000-0000-0000F1780000}"/>
    <cellStyle name="Output 2 2 3 2 3 3" xfId="30958" xr:uid="{00000000-0005-0000-0000-0000F2780000}"/>
    <cellStyle name="Output 2 2 3 2 4" xfId="30959" xr:uid="{00000000-0005-0000-0000-0000F3780000}"/>
    <cellStyle name="Output 2 2 3 2 4 2" xfId="30960" xr:uid="{00000000-0005-0000-0000-0000F4780000}"/>
    <cellStyle name="Output 2 2 3 2 4 3" xfId="30961" xr:uid="{00000000-0005-0000-0000-0000F5780000}"/>
    <cellStyle name="Output 2 2 3 2 5" xfId="30962" xr:uid="{00000000-0005-0000-0000-0000F6780000}"/>
    <cellStyle name="Output 2 2 3 2 6" xfId="30963" xr:uid="{00000000-0005-0000-0000-0000F7780000}"/>
    <cellStyle name="Output 2 2 3 3" xfId="30964" xr:uid="{00000000-0005-0000-0000-0000F8780000}"/>
    <cellStyle name="Output 2 2 3 3 2" xfId="30965" xr:uid="{00000000-0005-0000-0000-0000F9780000}"/>
    <cellStyle name="Output 2 2 3 3 2 2" xfId="30966" xr:uid="{00000000-0005-0000-0000-0000FA780000}"/>
    <cellStyle name="Output 2 2 3 3 2 2 2" xfId="30967" xr:uid="{00000000-0005-0000-0000-0000FB780000}"/>
    <cellStyle name="Output 2 2 3 3 2 2 3" xfId="30968" xr:uid="{00000000-0005-0000-0000-0000FC780000}"/>
    <cellStyle name="Output 2 2 3 3 2 3" xfId="30969" xr:uid="{00000000-0005-0000-0000-0000FD780000}"/>
    <cellStyle name="Output 2 2 3 3 2 3 2" xfId="30970" xr:uid="{00000000-0005-0000-0000-0000FE780000}"/>
    <cellStyle name="Output 2 2 3 3 2 3 3" xfId="30971" xr:uid="{00000000-0005-0000-0000-0000FF780000}"/>
    <cellStyle name="Output 2 2 3 3 2 4" xfId="30972" xr:uid="{00000000-0005-0000-0000-000000790000}"/>
    <cellStyle name="Output 2 2 3 3 2 5" xfId="30973" xr:uid="{00000000-0005-0000-0000-000001790000}"/>
    <cellStyle name="Output 2 2 3 3 3" xfId="30974" xr:uid="{00000000-0005-0000-0000-000002790000}"/>
    <cellStyle name="Output 2 2 3 3 3 2" xfId="30975" xr:uid="{00000000-0005-0000-0000-000003790000}"/>
    <cellStyle name="Output 2 2 3 3 3 3" xfId="30976" xr:uid="{00000000-0005-0000-0000-000004790000}"/>
    <cellStyle name="Output 2 2 3 3 4" xfId="30977" xr:uid="{00000000-0005-0000-0000-000005790000}"/>
    <cellStyle name="Output 2 2 3 3 4 2" xfId="30978" xr:uid="{00000000-0005-0000-0000-000006790000}"/>
    <cellStyle name="Output 2 2 3 3 4 3" xfId="30979" xr:uid="{00000000-0005-0000-0000-000007790000}"/>
    <cellStyle name="Output 2 2 3 3 5" xfId="30980" xr:uid="{00000000-0005-0000-0000-000008790000}"/>
    <cellStyle name="Output 2 2 3 3 6" xfId="30981" xr:uid="{00000000-0005-0000-0000-000009790000}"/>
    <cellStyle name="Output 2 2 3 4" xfId="30982" xr:uid="{00000000-0005-0000-0000-00000A790000}"/>
    <cellStyle name="Output 2 2 3 4 2" xfId="30983" xr:uid="{00000000-0005-0000-0000-00000B790000}"/>
    <cellStyle name="Output 2 2 3 4 2 2" xfId="30984" xr:uid="{00000000-0005-0000-0000-00000C790000}"/>
    <cellStyle name="Output 2 2 3 4 2 2 2" xfId="30985" xr:uid="{00000000-0005-0000-0000-00000D790000}"/>
    <cellStyle name="Output 2 2 3 4 2 2 3" xfId="30986" xr:uid="{00000000-0005-0000-0000-00000E790000}"/>
    <cellStyle name="Output 2 2 3 4 2 3" xfId="30987" xr:uid="{00000000-0005-0000-0000-00000F790000}"/>
    <cellStyle name="Output 2 2 3 4 2 3 2" xfId="30988" xr:uid="{00000000-0005-0000-0000-000010790000}"/>
    <cellStyle name="Output 2 2 3 4 2 3 3" xfId="30989" xr:uid="{00000000-0005-0000-0000-000011790000}"/>
    <cellStyle name="Output 2 2 3 4 2 4" xfId="30990" xr:uid="{00000000-0005-0000-0000-000012790000}"/>
    <cellStyle name="Output 2 2 3 4 2 5" xfId="30991" xr:uid="{00000000-0005-0000-0000-000013790000}"/>
    <cellStyle name="Output 2 2 3 4 3" xfId="30992" xr:uid="{00000000-0005-0000-0000-000014790000}"/>
    <cellStyle name="Output 2 2 3 4 3 2" xfId="30993" xr:uid="{00000000-0005-0000-0000-000015790000}"/>
    <cellStyle name="Output 2 2 3 4 3 3" xfId="30994" xr:uid="{00000000-0005-0000-0000-000016790000}"/>
    <cellStyle name="Output 2 2 3 4 4" xfId="30995" xr:uid="{00000000-0005-0000-0000-000017790000}"/>
    <cellStyle name="Output 2 2 3 4 4 2" xfId="30996" xr:uid="{00000000-0005-0000-0000-000018790000}"/>
    <cellStyle name="Output 2 2 3 4 4 3" xfId="30997" xr:uid="{00000000-0005-0000-0000-000019790000}"/>
    <cellStyle name="Output 2 2 3 4 5" xfId="30998" xr:uid="{00000000-0005-0000-0000-00001A790000}"/>
    <cellStyle name="Output 2 2 3 4 6" xfId="30999" xr:uid="{00000000-0005-0000-0000-00001B790000}"/>
    <cellStyle name="Output 2 2 3 5" xfId="31000" xr:uid="{00000000-0005-0000-0000-00001C790000}"/>
    <cellStyle name="Output 2 2 3 5 2" xfId="31001" xr:uid="{00000000-0005-0000-0000-00001D790000}"/>
    <cellStyle name="Output 2 2 3 5 2 2" xfId="31002" xr:uid="{00000000-0005-0000-0000-00001E790000}"/>
    <cellStyle name="Output 2 2 3 5 2 3" xfId="31003" xr:uid="{00000000-0005-0000-0000-00001F790000}"/>
    <cellStyle name="Output 2 2 3 5 3" xfId="31004" xr:uid="{00000000-0005-0000-0000-000020790000}"/>
    <cellStyle name="Output 2 2 3 5 3 2" xfId="31005" xr:uid="{00000000-0005-0000-0000-000021790000}"/>
    <cellStyle name="Output 2 2 3 5 3 3" xfId="31006" xr:uid="{00000000-0005-0000-0000-000022790000}"/>
    <cellStyle name="Output 2 2 3 5 4" xfId="31007" xr:uid="{00000000-0005-0000-0000-000023790000}"/>
    <cellStyle name="Output 2 2 3 5 5" xfId="31008" xr:uid="{00000000-0005-0000-0000-000024790000}"/>
    <cellStyle name="Output 2 2 3 6" xfId="31009" xr:uid="{00000000-0005-0000-0000-000025790000}"/>
    <cellStyle name="Output 2 2 3 6 2" xfId="31010" xr:uid="{00000000-0005-0000-0000-000026790000}"/>
    <cellStyle name="Output 2 2 3 6 2 2" xfId="31011" xr:uid="{00000000-0005-0000-0000-000027790000}"/>
    <cellStyle name="Output 2 2 3 6 2 3" xfId="31012" xr:uid="{00000000-0005-0000-0000-000028790000}"/>
    <cellStyle name="Output 2 2 3 6 3" xfId="31013" xr:uid="{00000000-0005-0000-0000-000029790000}"/>
    <cellStyle name="Output 2 2 3 6 4" xfId="31014" xr:uid="{00000000-0005-0000-0000-00002A790000}"/>
    <cellStyle name="Output 2 2 3 7" xfId="31015" xr:uid="{00000000-0005-0000-0000-00002B790000}"/>
    <cellStyle name="Output 2 2 3 7 2" xfId="31016" xr:uid="{00000000-0005-0000-0000-00002C790000}"/>
    <cellStyle name="Output 2 2 3 7 3" xfId="31017" xr:uid="{00000000-0005-0000-0000-00002D790000}"/>
    <cellStyle name="Output 2 2 3 8" xfId="31018" xr:uid="{00000000-0005-0000-0000-00002E790000}"/>
    <cellStyle name="Output 2 2 3 8 2" xfId="31019" xr:uid="{00000000-0005-0000-0000-00002F790000}"/>
    <cellStyle name="Output 2 2 3 8 3" xfId="31020" xr:uid="{00000000-0005-0000-0000-000030790000}"/>
    <cellStyle name="Output 2 2 3 9" xfId="31021" xr:uid="{00000000-0005-0000-0000-000031790000}"/>
    <cellStyle name="Output 2 2 4" xfId="31022" xr:uid="{00000000-0005-0000-0000-000032790000}"/>
    <cellStyle name="Output 2 2 4 2" xfId="31023" xr:uid="{00000000-0005-0000-0000-000033790000}"/>
    <cellStyle name="Output 2 2 4 2 2" xfId="31024" xr:uid="{00000000-0005-0000-0000-000034790000}"/>
    <cellStyle name="Output 2 2 4 2 2 2" xfId="31025" xr:uid="{00000000-0005-0000-0000-000035790000}"/>
    <cellStyle name="Output 2 2 4 2 2 3" xfId="31026" xr:uid="{00000000-0005-0000-0000-000036790000}"/>
    <cellStyle name="Output 2 2 4 2 3" xfId="31027" xr:uid="{00000000-0005-0000-0000-000037790000}"/>
    <cellStyle name="Output 2 2 4 2 3 2" xfId="31028" xr:uid="{00000000-0005-0000-0000-000038790000}"/>
    <cellStyle name="Output 2 2 4 2 3 3" xfId="31029" xr:uid="{00000000-0005-0000-0000-000039790000}"/>
    <cellStyle name="Output 2 2 4 2 4" xfId="31030" xr:uid="{00000000-0005-0000-0000-00003A790000}"/>
    <cellStyle name="Output 2 2 4 2 5" xfId="31031" xr:uid="{00000000-0005-0000-0000-00003B790000}"/>
    <cellStyle name="Output 2 2 4 3" xfId="31032" xr:uid="{00000000-0005-0000-0000-00003C790000}"/>
    <cellStyle name="Output 2 2 4 3 2" xfId="31033" xr:uid="{00000000-0005-0000-0000-00003D790000}"/>
    <cellStyle name="Output 2 2 4 3 3" xfId="31034" xr:uid="{00000000-0005-0000-0000-00003E790000}"/>
    <cellStyle name="Output 2 2 4 4" xfId="31035" xr:uid="{00000000-0005-0000-0000-00003F790000}"/>
    <cellStyle name="Output 2 2 4 4 2" xfId="31036" xr:uid="{00000000-0005-0000-0000-000040790000}"/>
    <cellStyle name="Output 2 2 4 4 3" xfId="31037" xr:uid="{00000000-0005-0000-0000-000041790000}"/>
    <cellStyle name="Output 2 2 4 5" xfId="31038" xr:uid="{00000000-0005-0000-0000-000042790000}"/>
    <cellStyle name="Output 2 2 4 6" xfId="31039" xr:uid="{00000000-0005-0000-0000-000043790000}"/>
    <cellStyle name="Output 2 2 5" xfId="31040" xr:uid="{00000000-0005-0000-0000-000044790000}"/>
    <cellStyle name="Output 2 2 5 2" xfId="31041" xr:uid="{00000000-0005-0000-0000-000045790000}"/>
    <cellStyle name="Output 2 2 5 2 2" xfId="31042" xr:uid="{00000000-0005-0000-0000-000046790000}"/>
    <cellStyle name="Output 2 2 5 2 2 2" xfId="31043" xr:uid="{00000000-0005-0000-0000-000047790000}"/>
    <cellStyle name="Output 2 2 5 2 2 3" xfId="31044" xr:uid="{00000000-0005-0000-0000-000048790000}"/>
    <cellStyle name="Output 2 2 5 2 3" xfId="31045" xr:uid="{00000000-0005-0000-0000-000049790000}"/>
    <cellStyle name="Output 2 2 5 2 3 2" xfId="31046" xr:uid="{00000000-0005-0000-0000-00004A790000}"/>
    <cellStyle name="Output 2 2 5 2 3 3" xfId="31047" xr:uid="{00000000-0005-0000-0000-00004B790000}"/>
    <cellStyle name="Output 2 2 5 2 4" xfId="31048" xr:uid="{00000000-0005-0000-0000-00004C790000}"/>
    <cellStyle name="Output 2 2 5 2 5" xfId="31049" xr:uid="{00000000-0005-0000-0000-00004D790000}"/>
    <cellStyle name="Output 2 2 5 3" xfId="31050" xr:uid="{00000000-0005-0000-0000-00004E790000}"/>
    <cellStyle name="Output 2 2 5 3 2" xfId="31051" xr:uid="{00000000-0005-0000-0000-00004F790000}"/>
    <cellStyle name="Output 2 2 5 3 3" xfId="31052" xr:uid="{00000000-0005-0000-0000-000050790000}"/>
    <cellStyle name="Output 2 2 5 4" xfId="31053" xr:uid="{00000000-0005-0000-0000-000051790000}"/>
    <cellStyle name="Output 2 2 5 4 2" xfId="31054" xr:uid="{00000000-0005-0000-0000-000052790000}"/>
    <cellStyle name="Output 2 2 5 4 3" xfId="31055" xr:uid="{00000000-0005-0000-0000-000053790000}"/>
    <cellStyle name="Output 2 2 5 5" xfId="31056" xr:uid="{00000000-0005-0000-0000-000054790000}"/>
    <cellStyle name="Output 2 2 5 6" xfId="31057" xr:uid="{00000000-0005-0000-0000-000055790000}"/>
    <cellStyle name="Output 2 2 6" xfId="31058" xr:uid="{00000000-0005-0000-0000-000056790000}"/>
    <cellStyle name="Output 2 2 6 2" xfId="31059" xr:uid="{00000000-0005-0000-0000-000057790000}"/>
    <cellStyle name="Output 2 2 6 2 2" xfId="31060" xr:uid="{00000000-0005-0000-0000-000058790000}"/>
    <cellStyle name="Output 2 2 6 2 2 2" xfId="31061" xr:uid="{00000000-0005-0000-0000-000059790000}"/>
    <cellStyle name="Output 2 2 6 2 2 3" xfId="31062" xr:uid="{00000000-0005-0000-0000-00005A790000}"/>
    <cellStyle name="Output 2 2 6 2 3" xfId="31063" xr:uid="{00000000-0005-0000-0000-00005B790000}"/>
    <cellStyle name="Output 2 2 6 2 3 2" xfId="31064" xr:uid="{00000000-0005-0000-0000-00005C790000}"/>
    <cellStyle name="Output 2 2 6 2 3 3" xfId="31065" xr:uid="{00000000-0005-0000-0000-00005D790000}"/>
    <cellStyle name="Output 2 2 6 2 4" xfId="31066" xr:uid="{00000000-0005-0000-0000-00005E790000}"/>
    <cellStyle name="Output 2 2 6 2 5" xfId="31067" xr:uid="{00000000-0005-0000-0000-00005F790000}"/>
    <cellStyle name="Output 2 2 6 3" xfId="31068" xr:uid="{00000000-0005-0000-0000-000060790000}"/>
    <cellStyle name="Output 2 2 6 3 2" xfId="31069" xr:uid="{00000000-0005-0000-0000-000061790000}"/>
    <cellStyle name="Output 2 2 6 3 3" xfId="31070" xr:uid="{00000000-0005-0000-0000-000062790000}"/>
    <cellStyle name="Output 2 2 6 4" xfId="31071" xr:uid="{00000000-0005-0000-0000-000063790000}"/>
    <cellStyle name="Output 2 2 6 4 2" xfId="31072" xr:uid="{00000000-0005-0000-0000-000064790000}"/>
    <cellStyle name="Output 2 2 6 4 3" xfId="31073" xr:uid="{00000000-0005-0000-0000-000065790000}"/>
    <cellStyle name="Output 2 2 6 5" xfId="31074" xr:uid="{00000000-0005-0000-0000-000066790000}"/>
    <cellStyle name="Output 2 2 6 6" xfId="31075" xr:uid="{00000000-0005-0000-0000-000067790000}"/>
    <cellStyle name="Output 2 2 7" xfId="31076" xr:uid="{00000000-0005-0000-0000-000068790000}"/>
    <cellStyle name="Output 2 2 7 2" xfId="31077" xr:uid="{00000000-0005-0000-0000-000069790000}"/>
    <cellStyle name="Output 2 2 7 2 2" xfId="31078" xr:uid="{00000000-0005-0000-0000-00006A790000}"/>
    <cellStyle name="Output 2 2 7 2 2 2" xfId="31079" xr:uid="{00000000-0005-0000-0000-00006B790000}"/>
    <cellStyle name="Output 2 2 7 2 2 3" xfId="31080" xr:uid="{00000000-0005-0000-0000-00006C790000}"/>
    <cellStyle name="Output 2 2 7 2 3" xfId="31081" xr:uid="{00000000-0005-0000-0000-00006D790000}"/>
    <cellStyle name="Output 2 2 7 2 4" xfId="31082" xr:uid="{00000000-0005-0000-0000-00006E790000}"/>
    <cellStyle name="Output 2 2 7 3" xfId="31083" xr:uid="{00000000-0005-0000-0000-00006F790000}"/>
    <cellStyle name="Output 2 2 7 3 2" xfId="31084" xr:uid="{00000000-0005-0000-0000-000070790000}"/>
    <cellStyle name="Output 2 2 7 3 3" xfId="31085" xr:uid="{00000000-0005-0000-0000-000071790000}"/>
    <cellStyle name="Output 2 2 7 4" xfId="31086" xr:uid="{00000000-0005-0000-0000-000072790000}"/>
    <cellStyle name="Output 2 2 7 4 2" xfId="31087" xr:uid="{00000000-0005-0000-0000-000073790000}"/>
    <cellStyle name="Output 2 2 7 4 3" xfId="31088" xr:uid="{00000000-0005-0000-0000-000074790000}"/>
    <cellStyle name="Output 2 2 7 5" xfId="31089" xr:uid="{00000000-0005-0000-0000-000075790000}"/>
    <cellStyle name="Output 2 2 7 5 2" xfId="31090" xr:uid="{00000000-0005-0000-0000-000076790000}"/>
    <cellStyle name="Output 2 2 7 5 3" xfId="31091" xr:uid="{00000000-0005-0000-0000-000077790000}"/>
    <cellStyle name="Output 2 2 7 6" xfId="31092" xr:uid="{00000000-0005-0000-0000-000078790000}"/>
    <cellStyle name="Output 2 2 7 7" xfId="31093" xr:uid="{00000000-0005-0000-0000-000079790000}"/>
    <cellStyle name="Output 2 2 8" xfId="31094" xr:uid="{00000000-0005-0000-0000-00007A790000}"/>
    <cellStyle name="Output 2 2 8 2" xfId="31095" xr:uid="{00000000-0005-0000-0000-00007B790000}"/>
    <cellStyle name="Output 2 2 8 2 2" xfId="31096" xr:uid="{00000000-0005-0000-0000-00007C790000}"/>
    <cellStyle name="Output 2 2 8 2 3" xfId="31097" xr:uid="{00000000-0005-0000-0000-00007D790000}"/>
    <cellStyle name="Output 2 2 8 3" xfId="31098" xr:uid="{00000000-0005-0000-0000-00007E790000}"/>
    <cellStyle name="Output 2 2 8 4" xfId="31099" xr:uid="{00000000-0005-0000-0000-00007F790000}"/>
    <cellStyle name="Output 2 2 9" xfId="31100" xr:uid="{00000000-0005-0000-0000-000080790000}"/>
    <cellStyle name="Output 2 2 9 2" xfId="31101" xr:uid="{00000000-0005-0000-0000-000081790000}"/>
    <cellStyle name="Output 2 2 9 2 2" xfId="31102" xr:uid="{00000000-0005-0000-0000-000082790000}"/>
    <cellStyle name="Output 2 2 9 2 3" xfId="31103" xr:uid="{00000000-0005-0000-0000-000083790000}"/>
    <cellStyle name="Output 2 2 9 3" xfId="31104" xr:uid="{00000000-0005-0000-0000-000084790000}"/>
    <cellStyle name="Output 2 2 9 4" xfId="31105" xr:uid="{00000000-0005-0000-0000-000085790000}"/>
    <cellStyle name="Output 2 3" xfId="31106" xr:uid="{00000000-0005-0000-0000-000086790000}"/>
    <cellStyle name="Output 2 3 10" xfId="31107" xr:uid="{00000000-0005-0000-0000-000087790000}"/>
    <cellStyle name="Output 2 3 10 2" xfId="31108" xr:uid="{00000000-0005-0000-0000-000088790000}"/>
    <cellStyle name="Output 2 3 10 3" xfId="31109" xr:uid="{00000000-0005-0000-0000-000089790000}"/>
    <cellStyle name="Output 2 3 11" xfId="31110" xr:uid="{00000000-0005-0000-0000-00008A790000}"/>
    <cellStyle name="Output 2 3 12" xfId="31111" xr:uid="{00000000-0005-0000-0000-00008B790000}"/>
    <cellStyle name="Output 2 3 13" xfId="31112" xr:uid="{00000000-0005-0000-0000-00008C790000}"/>
    <cellStyle name="Output 2 3 2" xfId="31113" xr:uid="{00000000-0005-0000-0000-00008D790000}"/>
    <cellStyle name="Output 2 3 2 10" xfId="31114" xr:uid="{00000000-0005-0000-0000-00008E790000}"/>
    <cellStyle name="Output 2 3 2 11" xfId="31115" xr:uid="{00000000-0005-0000-0000-00008F790000}"/>
    <cellStyle name="Output 2 3 2 2" xfId="31116" xr:uid="{00000000-0005-0000-0000-000090790000}"/>
    <cellStyle name="Output 2 3 2 2 2" xfId="31117" xr:uid="{00000000-0005-0000-0000-000091790000}"/>
    <cellStyle name="Output 2 3 2 2 2 2" xfId="31118" xr:uid="{00000000-0005-0000-0000-000092790000}"/>
    <cellStyle name="Output 2 3 2 2 2 2 2" xfId="31119" xr:uid="{00000000-0005-0000-0000-000093790000}"/>
    <cellStyle name="Output 2 3 2 2 2 2 3" xfId="31120" xr:uid="{00000000-0005-0000-0000-000094790000}"/>
    <cellStyle name="Output 2 3 2 2 2 3" xfId="31121" xr:uid="{00000000-0005-0000-0000-000095790000}"/>
    <cellStyle name="Output 2 3 2 2 2 3 2" xfId="31122" xr:uid="{00000000-0005-0000-0000-000096790000}"/>
    <cellStyle name="Output 2 3 2 2 2 3 3" xfId="31123" xr:uid="{00000000-0005-0000-0000-000097790000}"/>
    <cellStyle name="Output 2 3 2 2 2 4" xfId="31124" xr:uid="{00000000-0005-0000-0000-000098790000}"/>
    <cellStyle name="Output 2 3 2 2 2 5" xfId="31125" xr:uid="{00000000-0005-0000-0000-000099790000}"/>
    <cellStyle name="Output 2 3 2 2 3" xfId="31126" xr:uid="{00000000-0005-0000-0000-00009A790000}"/>
    <cellStyle name="Output 2 3 2 2 3 2" xfId="31127" xr:uid="{00000000-0005-0000-0000-00009B790000}"/>
    <cellStyle name="Output 2 3 2 2 3 3" xfId="31128" xr:uid="{00000000-0005-0000-0000-00009C790000}"/>
    <cellStyle name="Output 2 3 2 2 4" xfId="31129" xr:uid="{00000000-0005-0000-0000-00009D790000}"/>
    <cellStyle name="Output 2 3 2 2 4 2" xfId="31130" xr:uid="{00000000-0005-0000-0000-00009E790000}"/>
    <cellStyle name="Output 2 3 2 2 4 3" xfId="31131" xr:uid="{00000000-0005-0000-0000-00009F790000}"/>
    <cellStyle name="Output 2 3 2 2 5" xfId="31132" xr:uid="{00000000-0005-0000-0000-0000A0790000}"/>
    <cellStyle name="Output 2 3 2 2 6" xfId="31133" xr:uid="{00000000-0005-0000-0000-0000A1790000}"/>
    <cellStyle name="Output 2 3 2 3" xfId="31134" xr:uid="{00000000-0005-0000-0000-0000A2790000}"/>
    <cellStyle name="Output 2 3 2 3 2" xfId="31135" xr:uid="{00000000-0005-0000-0000-0000A3790000}"/>
    <cellStyle name="Output 2 3 2 3 2 2" xfId="31136" xr:uid="{00000000-0005-0000-0000-0000A4790000}"/>
    <cellStyle name="Output 2 3 2 3 2 2 2" xfId="31137" xr:uid="{00000000-0005-0000-0000-0000A5790000}"/>
    <cellStyle name="Output 2 3 2 3 2 2 3" xfId="31138" xr:uid="{00000000-0005-0000-0000-0000A6790000}"/>
    <cellStyle name="Output 2 3 2 3 2 3" xfId="31139" xr:uid="{00000000-0005-0000-0000-0000A7790000}"/>
    <cellStyle name="Output 2 3 2 3 2 3 2" xfId="31140" xr:uid="{00000000-0005-0000-0000-0000A8790000}"/>
    <cellStyle name="Output 2 3 2 3 2 3 3" xfId="31141" xr:uid="{00000000-0005-0000-0000-0000A9790000}"/>
    <cellStyle name="Output 2 3 2 3 2 4" xfId="31142" xr:uid="{00000000-0005-0000-0000-0000AA790000}"/>
    <cellStyle name="Output 2 3 2 3 2 5" xfId="31143" xr:uid="{00000000-0005-0000-0000-0000AB790000}"/>
    <cellStyle name="Output 2 3 2 3 3" xfId="31144" xr:uid="{00000000-0005-0000-0000-0000AC790000}"/>
    <cellStyle name="Output 2 3 2 3 3 2" xfId="31145" xr:uid="{00000000-0005-0000-0000-0000AD790000}"/>
    <cellStyle name="Output 2 3 2 3 3 3" xfId="31146" xr:uid="{00000000-0005-0000-0000-0000AE790000}"/>
    <cellStyle name="Output 2 3 2 3 4" xfId="31147" xr:uid="{00000000-0005-0000-0000-0000AF790000}"/>
    <cellStyle name="Output 2 3 2 3 4 2" xfId="31148" xr:uid="{00000000-0005-0000-0000-0000B0790000}"/>
    <cellStyle name="Output 2 3 2 3 4 3" xfId="31149" xr:uid="{00000000-0005-0000-0000-0000B1790000}"/>
    <cellStyle name="Output 2 3 2 3 5" xfId="31150" xr:uid="{00000000-0005-0000-0000-0000B2790000}"/>
    <cellStyle name="Output 2 3 2 3 6" xfId="31151" xr:uid="{00000000-0005-0000-0000-0000B3790000}"/>
    <cellStyle name="Output 2 3 2 4" xfId="31152" xr:uid="{00000000-0005-0000-0000-0000B4790000}"/>
    <cellStyle name="Output 2 3 2 4 2" xfId="31153" xr:uid="{00000000-0005-0000-0000-0000B5790000}"/>
    <cellStyle name="Output 2 3 2 4 2 2" xfId="31154" xr:uid="{00000000-0005-0000-0000-0000B6790000}"/>
    <cellStyle name="Output 2 3 2 4 2 2 2" xfId="31155" xr:uid="{00000000-0005-0000-0000-0000B7790000}"/>
    <cellStyle name="Output 2 3 2 4 2 2 3" xfId="31156" xr:uid="{00000000-0005-0000-0000-0000B8790000}"/>
    <cellStyle name="Output 2 3 2 4 2 3" xfId="31157" xr:uid="{00000000-0005-0000-0000-0000B9790000}"/>
    <cellStyle name="Output 2 3 2 4 2 3 2" xfId="31158" xr:uid="{00000000-0005-0000-0000-0000BA790000}"/>
    <cellStyle name="Output 2 3 2 4 2 3 3" xfId="31159" xr:uid="{00000000-0005-0000-0000-0000BB790000}"/>
    <cellStyle name="Output 2 3 2 4 2 4" xfId="31160" xr:uid="{00000000-0005-0000-0000-0000BC790000}"/>
    <cellStyle name="Output 2 3 2 4 2 5" xfId="31161" xr:uid="{00000000-0005-0000-0000-0000BD790000}"/>
    <cellStyle name="Output 2 3 2 4 3" xfId="31162" xr:uid="{00000000-0005-0000-0000-0000BE790000}"/>
    <cellStyle name="Output 2 3 2 4 3 2" xfId="31163" xr:uid="{00000000-0005-0000-0000-0000BF790000}"/>
    <cellStyle name="Output 2 3 2 4 3 3" xfId="31164" xr:uid="{00000000-0005-0000-0000-0000C0790000}"/>
    <cellStyle name="Output 2 3 2 4 4" xfId="31165" xr:uid="{00000000-0005-0000-0000-0000C1790000}"/>
    <cellStyle name="Output 2 3 2 4 4 2" xfId="31166" xr:uid="{00000000-0005-0000-0000-0000C2790000}"/>
    <cellStyle name="Output 2 3 2 4 4 3" xfId="31167" xr:uid="{00000000-0005-0000-0000-0000C3790000}"/>
    <cellStyle name="Output 2 3 2 4 5" xfId="31168" xr:uid="{00000000-0005-0000-0000-0000C4790000}"/>
    <cellStyle name="Output 2 3 2 4 6" xfId="31169" xr:uid="{00000000-0005-0000-0000-0000C5790000}"/>
    <cellStyle name="Output 2 3 2 5" xfId="31170" xr:uid="{00000000-0005-0000-0000-0000C6790000}"/>
    <cellStyle name="Output 2 3 2 5 2" xfId="31171" xr:uid="{00000000-0005-0000-0000-0000C7790000}"/>
    <cellStyle name="Output 2 3 2 5 2 2" xfId="31172" xr:uid="{00000000-0005-0000-0000-0000C8790000}"/>
    <cellStyle name="Output 2 3 2 5 2 3" xfId="31173" xr:uid="{00000000-0005-0000-0000-0000C9790000}"/>
    <cellStyle name="Output 2 3 2 5 3" xfId="31174" xr:uid="{00000000-0005-0000-0000-0000CA790000}"/>
    <cellStyle name="Output 2 3 2 5 3 2" xfId="31175" xr:uid="{00000000-0005-0000-0000-0000CB790000}"/>
    <cellStyle name="Output 2 3 2 5 3 3" xfId="31176" xr:uid="{00000000-0005-0000-0000-0000CC790000}"/>
    <cellStyle name="Output 2 3 2 5 4" xfId="31177" xr:uid="{00000000-0005-0000-0000-0000CD790000}"/>
    <cellStyle name="Output 2 3 2 5 5" xfId="31178" xr:uid="{00000000-0005-0000-0000-0000CE790000}"/>
    <cellStyle name="Output 2 3 2 6" xfId="31179" xr:uid="{00000000-0005-0000-0000-0000CF790000}"/>
    <cellStyle name="Output 2 3 2 6 2" xfId="31180" xr:uid="{00000000-0005-0000-0000-0000D0790000}"/>
    <cellStyle name="Output 2 3 2 6 2 2" xfId="31181" xr:uid="{00000000-0005-0000-0000-0000D1790000}"/>
    <cellStyle name="Output 2 3 2 6 2 3" xfId="31182" xr:uid="{00000000-0005-0000-0000-0000D2790000}"/>
    <cellStyle name="Output 2 3 2 6 3" xfId="31183" xr:uid="{00000000-0005-0000-0000-0000D3790000}"/>
    <cellStyle name="Output 2 3 2 6 4" xfId="31184" xr:uid="{00000000-0005-0000-0000-0000D4790000}"/>
    <cellStyle name="Output 2 3 2 7" xfId="31185" xr:uid="{00000000-0005-0000-0000-0000D5790000}"/>
    <cellStyle name="Output 2 3 2 7 2" xfId="31186" xr:uid="{00000000-0005-0000-0000-0000D6790000}"/>
    <cellStyle name="Output 2 3 2 7 3" xfId="31187" xr:uid="{00000000-0005-0000-0000-0000D7790000}"/>
    <cellStyle name="Output 2 3 2 8" xfId="31188" xr:uid="{00000000-0005-0000-0000-0000D8790000}"/>
    <cellStyle name="Output 2 3 2 8 2" xfId="31189" xr:uid="{00000000-0005-0000-0000-0000D9790000}"/>
    <cellStyle name="Output 2 3 2 8 3" xfId="31190" xr:uid="{00000000-0005-0000-0000-0000DA790000}"/>
    <cellStyle name="Output 2 3 2 9" xfId="31191" xr:uid="{00000000-0005-0000-0000-0000DB790000}"/>
    <cellStyle name="Output 2 3 3" xfId="31192" xr:uid="{00000000-0005-0000-0000-0000DC790000}"/>
    <cellStyle name="Output 2 3 3 10" xfId="31193" xr:uid="{00000000-0005-0000-0000-0000DD790000}"/>
    <cellStyle name="Output 2 3 3 11" xfId="31194" xr:uid="{00000000-0005-0000-0000-0000DE790000}"/>
    <cellStyle name="Output 2 3 3 2" xfId="31195" xr:uid="{00000000-0005-0000-0000-0000DF790000}"/>
    <cellStyle name="Output 2 3 3 2 2" xfId="31196" xr:uid="{00000000-0005-0000-0000-0000E0790000}"/>
    <cellStyle name="Output 2 3 3 2 2 2" xfId="31197" xr:uid="{00000000-0005-0000-0000-0000E1790000}"/>
    <cellStyle name="Output 2 3 3 2 2 2 2" xfId="31198" xr:uid="{00000000-0005-0000-0000-0000E2790000}"/>
    <cellStyle name="Output 2 3 3 2 2 2 3" xfId="31199" xr:uid="{00000000-0005-0000-0000-0000E3790000}"/>
    <cellStyle name="Output 2 3 3 2 2 3" xfId="31200" xr:uid="{00000000-0005-0000-0000-0000E4790000}"/>
    <cellStyle name="Output 2 3 3 2 2 3 2" xfId="31201" xr:uid="{00000000-0005-0000-0000-0000E5790000}"/>
    <cellStyle name="Output 2 3 3 2 2 3 3" xfId="31202" xr:uid="{00000000-0005-0000-0000-0000E6790000}"/>
    <cellStyle name="Output 2 3 3 2 2 4" xfId="31203" xr:uid="{00000000-0005-0000-0000-0000E7790000}"/>
    <cellStyle name="Output 2 3 3 2 2 5" xfId="31204" xr:uid="{00000000-0005-0000-0000-0000E8790000}"/>
    <cellStyle name="Output 2 3 3 2 3" xfId="31205" xr:uid="{00000000-0005-0000-0000-0000E9790000}"/>
    <cellStyle name="Output 2 3 3 2 3 2" xfId="31206" xr:uid="{00000000-0005-0000-0000-0000EA790000}"/>
    <cellStyle name="Output 2 3 3 2 3 3" xfId="31207" xr:uid="{00000000-0005-0000-0000-0000EB790000}"/>
    <cellStyle name="Output 2 3 3 2 4" xfId="31208" xr:uid="{00000000-0005-0000-0000-0000EC790000}"/>
    <cellStyle name="Output 2 3 3 2 4 2" xfId="31209" xr:uid="{00000000-0005-0000-0000-0000ED790000}"/>
    <cellStyle name="Output 2 3 3 2 4 3" xfId="31210" xr:uid="{00000000-0005-0000-0000-0000EE790000}"/>
    <cellStyle name="Output 2 3 3 2 5" xfId="31211" xr:uid="{00000000-0005-0000-0000-0000EF790000}"/>
    <cellStyle name="Output 2 3 3 2 6" xfId="31212" xr:uid="{00000000-0005-0000-0000-0000F0790000}"/>
    <cellStyle name="Output 2 3 3 3" xfId="31213" xr:uid="{00000000-0005-0000-0000-0000F1790000}"/>
    <cellStyle name="Output 2 3 3 3 2" xfId="31214" xr:uid="{00000000-0005-0000-0000-0000F2790000}"/>
    <cellStyle name="Output 2 3 3 3 2 2" xfId="31215" xr:uid="{00000000-0005-0000-0000-0000F3790000}"/>
    <cellStyle name="Output 2 3 3 3 2 2 2" xfId="31216" xr:uid="{00000000-0005-0000-0000-0000F4790000}"/>
    <cellStyle name="Output 2 3 3 3 2 2 3" xfId="31217" xr:uid="{00000000-0005-0000-0000-0000F5790000}"/>
    <cellStyle name="Output 2 3 3 3 2 3" xfId="31218" xr:uid="{00000000-0005-0000-0000-0000F6790000}"/>
    <cellStyle name="Output 2 3 3 3 2 3 2" xfId="31219" xr:uid="{00000000-0005-0000-0000-0000F7790000}"/>
    <cellStyle name="Output 2 3 3 3 2 3 3" xfId="31220" xr:uid="{00000000-0005-0000-0000-0000F8790000}"/>
    <cellStyle name="Output 2 3 3 3 2 4" xfId="31221" xr:uid="{00000000-0005-0000-0000-0000F9790000}"/>
    <cellStyle name="Output 2 3 3 3 2 5" xfId="31222" xr:uid="{00000000-0005-0000-0000-0000FA790000}"/>
    <cellStyle name="Output 2 3 3 3 3" xfId="31223" xr:uid="{00000000-0005-0000-0000-0000FB790000}"/>
    <cellStyle name="Output 2 3 3 3 3 2" xfId="31224" xr:uid="{00000000-0005-0000-0000-0000FC790000}"/>
    <cellStyle name="Output 2 3 3 3 3 3" xfId="31225" xr:uid="{00000000-0005-0000-0000-0000FD790000}"/>
    <cellStyle name="Output 2 3 3 3 4" xfId="31226" xr:uid="{00000000-0005-0000-0000-0000FE790000}"/>
    <cellStyle name="Output 2 3 3 3 4 2" xfId="31227" xr:uid="{00000000-0005-0000-0000-0000FF790000}"/>
    <cellStyle name="Output 2 3 3 3 4 3" xfId="31228" xr:uid="{00000000-0005-0000-0000-0000007A0000}"/>
    <cellStyle name="Output 2 3 3 3 5" xfId="31229" xr:uid="{00000000-0005-0000-0000-0000017A0000}"/>
    <cellStyle name="Output 2 3 3 3 6" xfId="31230" xr:uid="{00000000-0005-0000-0000-0000027A0000}"/>
    <cellStyle name="Output 2 3 3 4" xfId="31231" xr:uid="{00000000-0005-0000-0000-0000037A0000}"/>
    <cellStyle name="Output 2 3 3 4 2" xfId="31232" xr:uid="{00000000-0005-0000-0000-0000047A0000}"/>
    <cellStyle name="Output 2 3 3 4 2 2" xfId="31233" xr:uid="{00000000-0005-0000-0000-0000057A0000}"/>
    <cellStyle name="Output 2 3 3 4 2 2 2" xfId="31234" xr:uid="{00000000-0005-0000-0000-0000067A0000}"/>
    <cellStyle name="Output 2 3 3 4 2 2 3" xfId="31235" xr:uid="{00000000-0005-0000-0000-0000077A0000}"/>
    <cellStyle name="Output 2 3 3 4 2 3" xfId="31236" xr:uid="{00000000-0005-0000-0000-0000087A0000}"/>
    <cellStyle name="Output 2 3 3 4 2 3 2" xfId="31237" xr:uid="{00000000-0005-0000-0000-0000097A0000}"/>
    <cellStyle name="Output 2 3 3 4 2 3 3" xfId="31238" xr:uid="{00000000-0005-0000-0000-00000A7A0000}"/>
    <cellStyle name="Output 2 3 3 4 2 4" xfId="31239" xr:uid="{00000000-0005-0000-0000-00000B7A0000}"/>
    <cellStyle name="Output 2 3 3 4 2 5" xfId="31240" xr:uid="{00000000-0005-0000-0000-00000C7A0000}"/>
    <cellStyle name="Output 2 3 3 4 3" xfId="31241" xr:uid="{00000000-0005-0000-0000-00000D7A0000}"/>
    <cellStyle name="Output 2 3 3 4 3 2" xfId="31242" xr:uid="{00000000-0005-0000-0000-00000E7A0000}"/>
    <cellStyle name="Output 2 3 3 4 3 3" xfId="31243" xr:uid="{00000000-0005-0000-0000-00000F7A0000}"/>
    <cellStyle name="Output 2 3 3 4 4" xfId="31244" xr:uid="{00000000-0005-0000-0000-0000107A0000}"/>
    <cellStyle name="Output 2 3 3 4 4 2" xfId="31245" xr:uid="{00000000-0005-0000-0000-0000117A0000}"/>
    <cellStyle name="Output 2 3 3 4 4 3" xfId="31246" xr:uid="{00000000-0005-0000-0000-0000127A0000}"/>
    <cellStyle name="Output 2 3 3 4 5" xfId="31247" xr:uid="{00000000-0005-0000-0000-0000137A0000}"/>
    <cellStyle name="Output 2 3 3 4 6" xfId="31248" xr:uid="{00000000-0005-0000-0000-0000147A0000}"/>
    <cellStyle name="Output 2 3 3 5" xfId="31249" xr:uid="{00000000-0005-0000-0000-0000157A0000}"/>
    <cellStyle name="Output 2 3 3 5 2" xfId="31250" xr:uid="{00000000-0005-0000-0000-0000167A0000}"/>
    <cellStyle name="Output 2 3 3 5 2 2" xfId="31251" xr:uid="{00000000-0005-0000-0000-0000177A0000}"/>
    <cellStyle name="Output 2 3 3 5 2 3" xfId="31252" xr:uid="{00000000-0005-0000-0000-0000187A0000}"/>
    <cellStyle name="Output 2 3 3 5 3" xfId="31253" xr:uid="{00000000-0005-0000-0000-0000197A0000}"/>
    <cellStyle name="Output 2 3 3 5 3 2" xfId="31254" xr:uid="{00000000-0005-0000-0000-00001A7A0000}"/>
    <cellStyle name="Output 2 3 3 5 3 3" xfId="31255" xr:uid="{00000000-0005-0000-0000-00001B7A0000}"/>
    <cellStyle name="Output 2 3 3 5 4" xfId="31256" xr:uid="{00000000-0005-0000-0000-00001C7A0000}"/>
    <cellStyle name="Output 2 3 3 5 5" xfId="31257" xr:uid="{00000000-0005-0000-0000-00001D7A0000}"/>
    <cellStyle name="Output 2 3 3 6" xfId="31258" xr:uid="{00000000-0005-0000-0000-00001E7A0000}"/>
    <cellStyle name="Output 2 3 3 6 2" xfId="31259" xr:uid="{00000000-0005-0000-0000-00001F7A0000}"/>
    <cellStyle name="Output 2 3 3 6 2 2" xfId="31260" xr:uid="{00000000-0005-0000-0000-0000207A0000}"/>
    <cellStyle name="Output 2 3 3 6 2 3" xfId="31261" xr:uid="{00000000-0005-0000-0000-0000217A0000}"/>
    <cellStyle name="Output 2 3 3 6 3" xfId="31262" xr:uid="{00000000-0005-0000-0000-0000227A0000}"/>
    <cellStyle name="Output 2 3 3 6 4" xfId="31263" xr:uid="{00000000-0005-0000-0000-0000237A0000}"/>
    <cellStyle name="Output 2 3 3 7" xfId="31264" xr:uid="{00000000-0005-0000-0000-0000247A0000}"/>
    <cellStyle name="Output 2 3 3 7 2" xfId="31265" xr:uid="{00000000-0005-0000-0000-0000257A0000}"/>
    <cellStyle name="Output 2 3 3 7 3" xfId="31266" xr:uid="{00000000-0005-0000-0000-0000267A0000}"/>
    <cellStyle name="Output 2 3 3 8" xfId="31267" xr:uid="{00000000-0005-0000-0000-0000277A0000}"/>
    <cellStyle name="Output 2 3 3 8 2" xfId="31268" xr:uid="{00000000-0005-0000-0000-0000287A0000}"/>
    <cellStyle name="Output 2 3 3 8 3" xfId="31269" xr:uid="{00000000-0005-0000-0000-0000297A0000}"/>
    <cellStyle name="Output 2 3 3 9" xfId="31270" xr:uid="{00000000-0005-0000-0000-00002A7A0000}"/>
    <cellStyle name="Output 2 3 4" xfId="31271" xr:uid="{00000000-0005-0000-0000-00002B7A0000}"/>
    <cellStyle name="Output 2 3 4 2" xfId="31272" xr:uid="{00000000-0005-0000-0000-00002C7A0000}"/>
    <cellStyle name="Output 2 3 4 2 2" xfId="31273" xr:uid="{00000000-0005-0000-0000-00002D7A0000}"/>
    <cellStyle name="Output 2 3 4 2 2 2" xfId="31274" xr:uid="{00000000-0005-0000-0000-00002E7A0000}"/>
    <cellStyle name="Output 2 3 4 2 2 3" xfId="31275" xr:uid="{00000000-0005-0000-0000-00002F7A0000}"/>
    <cellStyle name="Output 2 3 4 2 3" xfId="31276" xr:uid="{00000000-0005-0000-0000-0000307A0000}"/>
    <cellStyle name="Output 2 3 4 2 3 2" xfId="31277" xr:uid="{00000000-0005-0000-0000-0000317A0000}"/>
    <cellStyle name="Output 2 3 4 2 3 3" xfId="31278" xr:uid="{00000000-0005-0000-0000-0000327A0000}"/>
    <cellStyle name="Output 2 3 4 2 4" xfId="31279" xr:uid="{00000000-0005-0000-0000-0000337A0000}"/>
    <cellStyle name="Output 2 3 4 2 5" xfId="31280" xr:uid="{00000000-0005-0000-0000-0000347A0000}"/>
    <cellStyle name="Output 2 3 4 3" xfId="31281" xr:uid="{00000000-0005-0000-0000-0000357A0000}"/>
    <cellStyle name="Output 2 3 4 3 2" xfId="31282" xr:uid="{00000000-0005-0000-0000-0000367A0000}"/>
    <cellStyle name="Output 2 3 4 3 3" xfId="31283" xr:uid="{00000000-0005-0000-0000-0000377A0000}"/>
    <cellStyle name="Output 2 3 4 4" xfId="31284" xr:uid="{00000000-0005-0000-0000-0000387A0000}"/>
    <cellStyle name="Output 2 3 4 4 2" xfId="31285" xr:uid="{00000000-0005-0000-0000-0000397A0000}"/>
    <cellStyle name="Output 2 3 4 4 3" xfId="31286" xr:uid="{00000000-0005-0000-0000-00003A7A0000}"/>
    <cellStyle name="Output 2 3 4 5" xfId="31287" xr:uid="{00000000-0005-0000-0000-00003B7A0000}"/>
    <cellStyle name="Output 2 3 4 6" xfId="31288" xr:uid="{00000000-0005-0000-0000-00003C7A0000}"/>
    <cellStyle name="Output 2 3 5" xfId="31289" xr:uid="{00000000-0005-0000-0000-00003D7A0000}"/>
    <cellStyle name="Output 2 3 5 2" xfId="31290" xr:uid="{00000000-0005-0000-0000-00003E7A0000}"/>
    <cellStyle name="Output 2 3 5 2 2" xfId="31291" xr:uid="{00000000-0005-0000-0000-00003F7A0000}"/>
    <cellStyle name="Output 2 3 5 2 2 2" xfId="31292" xr:uid="{00000000-0005-0000-0000-0000407A0000}"/>
    <cellStyle name="Output 2 3 5 2 2 3" xfId="31293" xr:uid="{00000000-0005-0000-0000-0000417A0000}"/>
    <cellStyle name="Output 2 3 5 2 3" xfId="31294" xr:uid="{00000000-0005-0000-0000-0000427A0000}"/>
    <cellStyle name="Output 2 3 5 2 3 2" xfId="31295" xr:uid="{00000000-0005-0000-0000-0000437A0000}"/>
    <cellStyle name="Output 2 3 5 2 3 3" xfId="31296" xr:uid="{00000000-0005-0000-0000-0000447A0000}"/>
    <cellStyle name="Output 2 3 5 2 4" xfId="31297" xr:uid="{00000000-0005-0000-0000-0000457A0000}"/>
    <cellStyle name="Output 2 3 5 2 5" xfId="31298" xr:uid="{00000000-0005-0000-0000-0000467A0000}"/>
    <cellStyle name="Output 2 3 5 3" xfId="31299" xr:uid="{00000000-0005-0000-0000-0000477A0000}"/>
    <cellStyle name="Output 2 3 5 3 2" xfId="31300" xr:uid="{00000000-0005-0000-0000-0000487A0000}"/>
    <cellStyle name="Output 2 3 5 3 3" xfId="31301" xr:uid="{00000000-0005-0000-0000-0000497A0000}"/>
    <cellStyle name="Output 2 3 5 4" xfId="31302" xr:uid="{00000000-0005-0000-0000-00004A7A0000}"/>
    <cellStyle name="Output 2 3 5 4 2" xfId="31303" xr:uid="{00000000-0005-0000-0000-00004B7A0000}"/>
    <cellStyle name="Output 2 3 5 4 3" xfId="31304" xr:uid="{00000000-0005-0000-0000-00004C7A0000}"/>
    <cellStyle name="Output 2 3 5 5" xfId="31305" xr:uid="{00000000-0005-0000-0000-00004D7A0000}"/>
    <cellStyle name="Output 2 3 5 6" xfId="31306" xr:uid="{00000000-0005-0000-0000-00004E7A0000}"/>
    <cellStyle name="Output 2 3 6" xfId="31307" xr:uid="{00000000-0005-0000-0000-00004F7A0000}"/>
    <cellStyle name="Output 2 3 6 2" xfId="31308" xr:uid="{00000000-0005-0000-0000-0000507A0000}"/>
    <cellStyle name="Output 2 3 6 2 2" xfId="31309" xr:uid="{00000000-0005-0000-0000-0000517A0000}"/>
    <cellStyle name="Output 2 3 6 2 2 2" xfId="31310" xr:uid="{00000000-0005-0000-0000-0000527A0000}"/>
    <cellStyle name="Output 2 3 6 2 2 3" xfId="31311" xr:uid="{00000000-0005-0000-0000-0000537A0000}"/>
    <cellStyle name="Output 2 3 6 2 3" xfId="31312" xr:uid="{00000000-0005-0000-0000-0000547A0000}"/>
    <cellStyle name="Output 2 3 6 2 3 2" xfId="31313" xr:uid="{00000000-0005-0000-0000-0000557A0000}"/>
    <cellStyle name="Output 2 3 6 2 3 3" xfId="31314" xr:uid="{00000000-0005-0000-0000-0000567A0000}"/>
    <cellStyle name="Output 2 3 6 2 4" xfId="31315" xr:uid="{00000000-0005-0000-0000-0000577A0000}"/>
    <cellStyle name="Output 2 3 6 2 5" xfId="31316" xr:uid="{00000000-0005-0000-0000-0000587A0000}"/>
    <cellStyle name="Output 2 3 6 3" xfId="31317" xr:uid="{00000000-0005-0000-0000-0000597A0000}"/>
    <cellStyle name="Output 2 3 6 3 2" xfId="31318" xr:uid="{00000000-0005-0000-0000-00005A7A0000}"/>
    <cellStyle name="Output 2 3 6 3 3" xfId="31319" xr:uid="{00000000-0005-0000-0000-00005B7A0000}"/>
    <cellStyle name="Output 2 3 6 4" xfId="31320" xr:uid="{00000000-0005-0000-0000-00005C7A0000}"/>
    <cellStyle name="Output 2 3 6 4 2" xfId="31321" xr:uid="{00000000-0005-0000-0000-00005D7A0000}"/>
    <cellStyle name="Output 2 3 6 4 3" xfId="31322" xr:uid="{00000000-0005-0000-0000-00005E7A0000}"/>
    <cellStyle name="Output 2 3 6 5" xfId="31323" xr:uid="{00000000-0005-0000-0000-00005F7A0000}"/>
    <cellStyle name="Output 2 3 6 6" xfId="31324" xr:uid="{00000000-0005-0000-0000-0000607A0000}"/>
    <cellStyle name="Output 2 3 7" xfId="31325" xr:uid="{00000000-0005-0000-0000-0000617A0000}"/>
    <cellStyle name="Output 2 3 7 2" xfId="31326" xr:uid="{00000000-0005-0000-0000-0000627A0000}"/>
    <cellStyle name="Output 2 3 7 2 2" xfId="31327" xr:uid="{00000000-0005-0000-0000-0000637A0000}"/>
    <cellStyle name="Output 2 3 7 2 3" xfId="31328" xr:uid="{00000000-0005-0000-0000-0000647A0000}"/>
    <cellStyle name="Output 2 3 7 3" xfId="31329" xr:uid="{00000000-0005-0000-0000-0000657A0000}"/>
    <cellStyle name="Output 2 3 7 3 2" xfId="31330" xr:uid="{00000000-0005-0000-0000-0000667A0000}"/>
    <cellStyle name="Output 2 3 7 3 3" xfId="31331" xr:uid="{00000000-0005-0000-0000-0000677A0000}"/>
    <cellStyle name="Output 2 3 7 4" xfId="31332" xr:uid="{00000000-0005-0000-0000-0000687A0000}"/>
    <cellStyle name="Output 2 3 7 5" xfId="31333" xr:uid="{00000000-0005-0000-0000-0000697A0000}"/>
    <cellStyle name="Output 2 3 8" xfId="31334" xr:uid="{00000000-0005-0000-0000-00006A7A0000}"/>
    <cellStyle name="Output 2 3 8 2" xfId="31335" xr:uid="{00000000-0005-0000-0000-00006B7A0000}"/>
    <cellStyle name="Output 2 3 8 2 2" xfId="31336" xr:uid="{00000000-0005-0000-0000-00006C7A0000}"/>
    <cellStyle name="Output 2 3 8 2 3" xfId="31337" xr:uid="{00000000-0005-0000-0000-00006D7A0000}"/>
    <cellStyle name="Output 2 3 8 3" xfId="31338" xr:uid="{00000000-0005-0000-0000-00006E7A0000}"/>
    <cellStyle name="Output 2 3 8 4" xfId="31339" xr:uid="{00000000-0005-0000-0000-00006F7A0000}"/>
    <cellStyle name="Output 2 3 9" xfId="31340" xr:uid="{00000000-0005-0000-0000-0000707A0000}"/>
    <cellStyle name="Output 2 3 9 2" xfId="31341" xr:uid="{00000000-0005-0000-0000-0000717A0000}"/>
    <cellStyle name="Output 2 3 9 3" xfId="31342" xr:uid="{00000000-0005-0000-0000-0000727A0000}"/>
    <cellStyle name="Output 2 4" xfId="31343" xr:uid="{00000000-0005-0000-0000-0000737A0000}"/>
    <cellStyle name="Output 2 4 10" xfId="31344" xr:uid="{00000000-0005-0000-0000-0000747A0000}"/>
    <cellStyle name="Output 2 4 11" xfId="31345" xr:uid="{00000000-0005-0000-0000-0000757A0000}"/>
    <cellStyle name="Output 2 4 2" xfId="31346" xr:uid="{00000000-0005-0000-0000-0000767A0000}"/>
    <cellStyle name="Output 2 4 2 2" xfId="31347" xr:uid="{00000000-0005-0000-0000-0000777A0000}"/>
    <cellStyle name="Output 2 4 2 2 2" xfId="31348" xr:uid="{00000000-0005-0000-0000-0000787A0000}"/>
    <cellStyle name="Output 2 4 2 2 2 2" xfId="31349" xr:uid="{00000000-0005-0000-0000-0000797A0000}"/>
    <cellStyle name="Output 2 4 2 2 2 3" xfId="31350" xr:uid="{00000000-0005-0000-0000-00007A7A0000}"/>
    <cellStyle name="Output 2 4 2 2 3" xfId="31351" xr:uid="{00000000-0005-0000-0000-00007B7A0000}"/>
    <cellStyle name="Output 2 4 2 2 3 2" xfId="31352" xr:uid="{00000000-0005-0000-0000-00007C7A0000}"/>
    <cellStyle name="Output 2 4 2 2 3 3" xfId="31353" xr:uid="{00000000-0005-0000-0000-00007D7A0000}"/>
    <cellStyle name="Output 2 4 2 2 4" xfId="31354" xr:uid="{00000000-0005-0000-0000-00007E7A0000}"/>
    <cellStyle name="Output 2 4 2 2 5" xfId="31355" xr:uid="{00000000-0005-0000-0000-00007F7A0000}"/>
    <cellStyle name="Output 2 4 2 3" xfId="31356" xr:uid="{00000000-0005-0000-0000-0000807A0000}"/>
    <cellStyle name="Output 2 4 2 3 2" xfId="31357" xr:uid="{00000000-0005-0000-0000-0000817A0000}"/>
    <cellStyle name="Output 2 4 2 3 3" xfId="31358" xr:uid="{00000000-0005-0000-0000-0000827A0000}"/>
    <cellStyle name="Output 2 4 2 4" xfId="31359" xr:uid="{00000000-0005-0000-0000-0000837A0000}"/>
    <cellStyle name="Output 2 4 2 4 2" xfId="31360" xr:uid="{00000000-0005-0000-0000-0000847A0000}"/>
    <cellStyle name="Output 2 4 2 4 3" xfId="31361" xr:uid="{00000000-0005-0000-0000-0000857A0000}"/>
    <cellStyle name="Output 2 4 2 5" xfId="31362" xr:uid="{00000000-0005-0000-0000-0000867A0000}"/>
    <cellStyle name="Output 2 4 2 6" xfId="31363" xr:uid="{00000000-0005-0000-0000-0000877A0000}"/>
    <cellStyle name="Output 2 4 3" xfId="31364" xr:uid="{00000000-0005-0000-0000-0000887A0000}"/>
    <cellStyle name="Output 2 4 3 2" xfId="31365" xr:uid="{00000000-0005-0000-0000-0000897A0000}"/>
    <cellStyle name="Output 2 4 3 2 2" xfId="31366" xr:uid="{00000000-0005-0000-0000-00008A7A0000}"/>
    <cellStyle name="Output 2 4 3 2 2 2" xfId="31367" xr:uid="{00000000-0005-0000-0000-00008B7A0000}"/>
    <cellStyle name="Output 2 4 3 2 2 3" xfId="31368" xr:uid="{00000000-0005-0000-0000-00008C7A0000}"/>
    <cellStyle name="Output 2 4 3 2 3" xfId="31369" xr:uid="{00000000-0005-0000-0000-00008D7A0000}"/>
    <cellStyle name="Output 2 4 3 2 3 2" xfId="31370" xr:uid="{00000000-0005-0000-0000-00008E7A0000}"/>
    <cellStyle name="Output 2 4 3 2 3 3" xfId="31371" xr:uid="{00000000-0005-0000-0000-00008F7A0000}"/>
    <cellStyle name="Output 2 4 3 2 4" xfId="31372" xr:uid="{00000000-0005-0000-0000-0000907A0000}"/>
    <cellStyle name="Output 2 4 3 2 5" xfId="31373" xr:uid="{00000000-0005-0000-0000-0000917A0000}"/>
    <cellStyle name="Output 2 4 3 3" xfId="31374" xr:uid="{00000000-0005-0000-0000-0000927A0000}"/>
    <cellStyle name="Output 2 4 3 3 2" xfId="31375" xr:uid="{00000000-0005-0000-0000-0000937A0000}"/>
    <cellStyle name="Output 2 4 3 3 3" xfId="31376" xr:uid="{00000000-0005-0000-0000-0000947A0000}"/>
    <cellStyle name="Output 2 4 3 4" xfId="31377" xr:uid="{00000000-0005-0000-0000-0000957A0000}"/>
    <cellStyle name="Output 2 4 3 4 2" xfId="31378" xr:uid="{00000000-0005-0000-0000-0000967A0000}"/>
    <cellStyle name="Output 2 4 3 4 3" xfId="31379" xr:uid="{00000000-0005-0000-0000-0000977A0000}"/>
    <cellStyle name="Output 2 4 3 5" xfId="31380" xr:uid="{00000000-0005-0000-0000-0000987A0000}"/>
    <cellStyle name="Output 2 4 3 6" xfId="31381" xr:uid="{00000000-0005-0000-0000-0000997A0000}"/>
    <cellStyle name="Output 2 4 4" xfId="31382" xr:uid="{00000000-0005-0000-0000-00009A7A0000}"/>
    <cellStyle name="Output 2 4 4 2" xfId="31383" xr:uid="{00000000-0005-0000-0000-00009B7A0000}"/>
    <cellStyle name="Output 2 4 4 2 2" xfId="31384" xr:uid="{00000000-0005-0000-0000-00009C7A0000}"/>
    <cellStyle name="Output 2 4 4 2 2 2" xfId="31385" xr:uid="{00000000-0005-0000-0000-00009D7A0000}"/>
    <cellStyle name="Output 2 4 4 2 2 3" xfId="31386" xr:uid="{00000000-0005-0000-0000-00009E7A0000}"/>
    <cellStyle name="Output 2 4 4 2 3" xfId="31387" xr:uid="{00000000-0005-0000-0000-00009F7A0000}"/>
    <cellStyle name="Output 2 4 4 2 3 2" xfId="31388" xr:uid="{00000000-0005-0000-0000-0000A07A0000}"/>
    <cellStyle name="Output 2 4 4 2 3 3" xfId="31389" xr:uid="{00000000-0005-0000-0000-0000A17A0000}"/>
    <cellStyle name="Output 2 4 4 2 4" xfId="31390" xr:uid="{00000000-0005-0000-0000-0000A27A0000}"/>
    <cellStyle name="Output 2 4 4 2 5" xfId="31391" xr:uid="{00000000-0005-0000-0000-0000A37A0000}"/>
    <cellStyle name="Output 2 4 4 3" xfId="31392" xr:uid="{00000000-0005-0000-0000-0000A47A0000}"/>
    <cellStyle name="Output 2 4 4 3 2" xfId="31393" xr:uid="{00000000-0005-0000-0000-0000A57A0000}"/>
    <cellStyle name="Output 2 4 4 3 3" xfId="31394" xr:uid="{00000000-0005-0000-0000-0000A67A0000}"/>
    <cellStyle name="Output 2 4 4 4" xfId="31395" xr:uid="{00000000-0005-0000-0000-0000A77A0000}"/>
    <cellStyle name="Output 2 4 4 4 2" xfId="31396" xr:uid="{00000000-0005-0000-0000-0000A87A0000}"/>
    <cellStyle name="Output 2 4 4 4 3" xfId="31397" xr:uid="{00000000-0005-0000-0000-0000A97A0000}"/>
    <cellStyle name="Output 2 4 4 5" xfId="31398" xr:uid="{00000000-0005-0000-0000-0000AA7A0000}"/>
    <cellStyle name="Output 2 4 4 6" xfId="31399" xr:uid="{00000000-0005-0000-0000-0000AB7A0000}"/>
    <cellStyle name="Output 2 4 5" xfId="31400" xr:uid="{00000000-0005-0000-0000-0000AC7A0000}"/>
    <cellStyle name="Output 2 4 5 2" xfId="31401" xr:uid="{00000000-0005-0000-0000-0000AD7A0000}"/>
    <cellStyle name="Output 2 4 5 2 2" xfId="31402" xr:uid="{00000000-0005-0000-0000-0000AE7A0000}"/>
    <cellStyle name="Output 2 4 5 2 3" xfId="31403" xr:uid="{00000000-0005-0000-0000-0000AF7A0000}"/>
    <cellStyle name="Output 2 4 5 3" xfId="31404" xr:uid="{00000000-0005-0000-0000-0000B07A0000}"/>
    <cellStyle name="Output 2 4 5 3 2" xfId="31405" xr:uid="{00000000-0005-0000-0000-0000B17A0000}"/>
    <cellStyle name="Output 2 4 5 3 3" xfId="31406" xr:uid="{00000000-0005-0000-0000-0000B27A0000}"/>
    <cellStyle name="Output 2 4 5 4" xfId="31407" xr:uid="{00000000-0005-0000-0000-0000B37A0000}"/>
    <cellStyle name="Output 2 4 5 5" xfId="31408" xr:uid="{00000000-0005-0000-0000-0000B47A0000}"/>
    <cellStyle name="Output 2 4 6" xfId="31409" xr:uid="{00000000-0005-0000-0000-0000B57A0000}"/>
    <cellStyle name="Output 2 4 6 2" xfId="31410" xr:uid="{00000000-0005-0000-0000-0000B67A0000}"/>
    <cellStyle name="Output 2 4 6 2 2" xfId="31411" xr:uid="{00000000-0005-0000-0000-0000B77A0000}"/>
    <cellStyle name="Output 2 4 6 2 3" xfId="31412" xr:uid="{00000000-0005-0000-0000-0000B87A0000}"/>
    <cellStyle name="Output 2 4 6 3" xfId="31413" xr:uid="{00000000-0005-0000-0000-0000B97A0000}"/>
    <cellStyle name="Output 2 4 6 4" xfId="31414" xr:uid="{00000000-0005-0000-0000-0000BA7A0000}"/>
    <cellStyle name="Output 2 4 7" xfId="31415" xr:uid="{00000000-0005-0000-0000-0000BB7A0000}"/>
    <cellStyle name="Output 2 4 7 2" xfId="31416" xr:uid="{00000000-0005-0000-0000-0000BC7A0000}"/>
    <cellStyle name="Output 2 4 7 3" xfId="31417" xr:uid="{00000000-0005-0000-0000-0000BD7A0000}"/>
    <cellStyle name="Output 2 4 8" xfId="31418" xr:uid="{00000000-0005-0000-0000-0000BE7A0000}"/>
    <cellStyle name="Output 2 4 8 2" xfId="31419" xr:uid="{00000000-0005-0000-0000-0000BF7A0000}"/>
    <cellStyle name="Output 2 4 8 3" xfId="31420" xr:uid="{00000000-0005-0000-0000-0000C07A0000}"/>
    <cellStyle name="Output 2 4 9" xfId="31421" xr:uid="{00000000-0005-0000-0000-0000C17A0000}"/>
    <cellStyle name="Output 2 5" xfId="31422" xr:uid="{00000000-0005-0000-0000-0000C27A0000}"/>
    <cellStyle name="Output 2 5 10" xfId="31423" xr:uid="{00000000-0005-0000-0000-0000C37A0000}"/>
    <cellStyle name="Output 2 5 11" xfId="31424" xr:uid="{00000000-0005-0000-0000-0000C47A0000}"/>
    <cellStyle name="Output 2 5 2" xfId="31425" xr:uid="{00000000-0005-0000-0000-0000C57A0000}"/>
    <cellStyle name="Output 2 5 2 2" xfId="31426" xr:uid="{00000000-0005-0000-0000-0000C67A0000}"/>
    <cellStyle name="Output 2 5 2 2 2" xfId="31427" xr:uid="{00000000-0005-0000-0000-0000C77A0000}"/>
    <cellStyle name="Output 2 5 2 2 2 2" xfId="31428" xr:uid="{00000000-0005-0000-0000-0000C87A0000}"/>
    <cellStyle name="Output 2 5 2 2 2 3" xfId="31429" xr:uid="{00000000-0005-0000-0000-0000C97A0000}"/>
    <cellStyle name="Output 2 5 2 2 3" xfId="31430" xr:uid="{00000000-0005-0000-0000-0000CA7A0000}"/>
    <cellStyle name="Output 2 5 2 2 3 2" xfId="31431" xr:uid="{00000000-0005-0000-0000-0000CB7A0000}"/>
    <cellStyle name="Output 2 5 2 2 3 3" xfId="31432" xr:uid="{00000000-0005-0000-0000-0000CC7A0000}"/>
    <cellStyle name="Output 2 5 2 2 4" xfId="31433" xr:uid="{00000000-0005-0000-0000-0000CD7A0000}"/>
    <cellStyle name="Output 2 5 2 2 5" xfId="31434" xr:uid="{00000000-0005-0000-0000-0000CE7A0000}"/>
    <cellStyle name="Output 2 5 2 3" xfId="31435" xr:uid="{00000000-0005-0000-0000-0000CF7A0000}"/>
    <cellStyle name="Output 2 5 2 3 2" xfId="31436" xr:uid="{00000000-0005-0000-0000-0000D07A0000}"/>
    <cellStyle name="Output 2 5 2 3 3" xfId="31437" xr:uid="{00000000-0005-0000-0000-0000D17A0000}"/>
    <cellStyle name="Output 2 5 2 4" xfId="31438" xr:uid="{00000000-0005-0000-0000-0000D27A0000}"/>
    <cellStyle name="Output 2 5 2 4 2" xfId="31439" xr:uid="{00000000-0005-0000-0000-0000D37A0000}"/>
    <cellStyle name="Output 2 5 2 4 3" xfId="31440" xr:uid="{00000000-0005-0000-0000-0000D47A0000}"/>
    <cellStyle name="Output 2 5 2 5" xfId="31441" xr:uid="{00000000-0005-0000-0000-0000D57A0000}"/>
    <cellStyle name="Output 2 5 2 6" xfId="31442" xr:uid="{00000000-0005-0000-0000-0000D67A0000}"/>
    <cellStyle name="Output 2 5 3" xfId="31443" xr:uid="{00000000-0005-0000-0000-0000D77A0000}"/>
    <cellStyle name="Output 2 5 3 2" xfId="31444" xr:uid="{00000000-0005-0000-0000-0000D87A0000}"/>
    <cellStyle name="Output 2 5 3 2 2" xfId="31445" xr:uid="{00000000-0005-0000-0000-0000D97A0000}"/>
    <cellStyle name="Output 2 5 3 2 2 2" xfId="31446" xr:uid="{00000000-0005-0000-0000-0000DA7A0000}"/>
    <cellStyle name="Output 2 5 3 2 2 3" xfId="31447" xr:uid="{00000000-0005-0000-0000-0000DB7A0000}"/>
    <cellStyle name="Output 2 5 3 2 3" xfId="31448" xr:uid="{00000000-0005-0000-0000-0000DC7A0000}"/>
    <cellStyle name="Output 2 5 3 2 3 2" xfId="31449" xr:uid="{00000000-0005-0000-0000-0000DD7A0000}"/>
    <cellStyle name="Output 2 5 3 2 3 3" xfId="31450" xr:uid="{00000000-0005-0000-0000-0000DE7A0000}"/>
    <cellStyle name="Output 2 5 3 2 4" xfId="31451" xr:uid="{00000000-0005-0000-0000-0000DF7A0000}"/>
    <cellStyle name="Output 2 5 3 2 5" xfId="31452" xr:uid="{00000000-0005-0000-0000-0000E07A0000}"/>
    <cellStyle name="Output 2 5 3 3" xfId="31453" xr:uid="{00000000-0005-0000-0000-0000E17A0000}"/>
    <cellStyle name="Output 2 5 3 3 2" xfId="31454" xr:uid="{00000000-0005-0000-0000-0000E27A0000}"/>
    <cellStyle name="Output 2 5 3 3 3" xfId="31455" xr:uid="{00000000-0005-0000-0000-0000E37A0000}"/>
    <cellStyle name="Output 2 5 3 4" xfId="31456" xr:uid="{00000000-0005-0000-0000-0000E47A0000}"/>
    <cellStyle name="Output 2 5 3 4 2" xfId="31457" xr:uid="{00000000-0005-0000-0000-0000E57A0000}"/>
    <cellStyle name="Output 2 5 3 4 3" xfId="31458" xr:uid="{00000000-0005-0000-0000-0000E67A0000}"/>
    <cellStyle name="Output 2 5 3 5" xfId="31459" xr:uid="{00000000-0005-0000-0000-0000E77A0000}"/>
    <cellStyle name="Output 2 5 3 6" xfId="31460" xr:uid="{00000000-0005-0000-0000-0000E87A0000}"/>
    <cellStyle name="Output 2 5 4" xfId="31461" xr:uid="{00000000-0005-0000-0000-0000E97A0000}"/>
    <cellStyle name="Output 2 5 4 2" xfId="31462" xr:uid="{00000000-0005-0000-0000-0000EA7A0000}"/>
    <cellStyle name="Output 2 5 4 2 2" xfId="31463" xr:uid="{00000000-0005-0000-0000-0000EB7A0000}"/>
    <cellStyle name="Output 2 5 4 2 2 2" xfId="31464" xr:uid="{00000000-0005-0000-0000-0000EC7A0000}"/>
    <cellStyle name="Output 2 5 4 2 2 3" xfId="31465" xr:uid="{00000000-0005-0000-0000-0000ED7A0000}"/>
    <cellStyle name="Output 2 5 4 2 3" xfId="31466" xr:uid="{00000000-0005-0000-0000-0000EE7A0000}"/>
    <cellStyle name="Output 2 5 4 2 3 2" xfId="31467" xr:uid="{00000000-0005-0000-0000-0000EF7A0000}"/>
    <cellStyle name="Output 2 5 4 2 3 3" xfId="31468" xr:uid="{00000000-0005-0000-0000-0000F07A0000}"/>
    <cellStyle name="Output 2 5 4 2 4" xfId="31469" xr:uid="{00000000-0005-0000-0000-0000F17A0000}"/>
    <cellStyle name="Output 2 5 4 2 5" xfId="31470" xr:uid="{00000000-0005-0000-0000-0000F27A0000}"/>
    <cellStyle name="Output 2 5 4 3" xfId="31471" xr:uid="{00000000-0005-0000-0000-0000F37A0000}"/>
    <cellStyle name="Output 2 5 4 3 2" xfId="31472" xr:uid="{00000000-0005-0000-0000-0000F47A0000}"/>
    <cellStyle name="Output 2 5 4 3 3" xfId="31473" xr:uid="{00000000-0005-0000-0000-0000F57A0000}"/>
    <cellStyle name="Output 2 5 4 4" xfId="31474" xr:uid="{00000000-0005-0000-0000-0000F67A0000}"/>
    <cellStyle name="Output 2 5 4 4 2" xfId="31475" xr:uid="{00000000-0005-0000-0000-0000F77A0000}"/>
    <cellStyle name="Output 2 5 4 4 3" xfId="31476" xr:uid="{00000000-0005-0000-0000-0000F87A0000}"/>
    <cellStyle name="Output 2 5 4 5" xfId="31477" xr:uid="{00000000-0005-0000-0000-0000F97A0000}"/>
    <cellStyle name="Output 2 5 4 6" xfId="31478" xr:uid="{00000000-0005-0000-0000-0000FA7A0000}"/>
    <cellStyle name="Output 2 5 5" xfId="31479" xr:uid="{00000000-0005-0000-0000-0000FB7A0000}"/>
    <cellStyle name="Output 2 5 5 2" xfId="31480" xr:uid="{00000000-0005-0000-0000-0000FC7A0000}"/>
    <cellStyle name="Output 2 5 5 2 2" xfId="31481" xr:uid="{00000000-0005-0000-0000-0000FD7A0000}"/>
    <cellStyle name="Output 2 5 5 2 3" xfId="31482" xr:uid="{00000000-0005-0000-0000-0000FE7A0000}"/>
    <cellStyle name="Output 2 5 5 3" xfId="31483" xr:uid="{00000000-0005-0000-0000-0000FF7A0000}"/>
    <cellStyle name="Output 2 5 5 3 2" xfId="31484" xr:uid="{00000000-0005-0000-0000-0000007B0000}"/>
    <cellStyle name="Output 2 5 5 3 3" xfId="31485" xr:uid="{00000000-0005-0000-0000-0000017B0000}"/>
    <cellStyle name="Output 2 5 5 4" xfId="31486" xr:uid="{00000000-0005-0000-0000-0000027B0000}"/>
    <cellStyle name="Output 2 5 5 5" xfId="31487" xr:uid="{00000000-0005-0000-0000-0000037B0000}"/>
    <cellStyle name="Output 2 5 6" xfId="31488" xr:uid="{00000000-0005-0000-0000-0000047B0000}"/>
    <cellStyle name="Output 2 5 6 2" xfId="31489" xr:uid="{00000000-0005-0000-0000-0000057B0000}"/>
    <cellStyle name="Output 2 5 6 2 2" xfId="31490" xr:uid="{00000000-0005-0000-0000-0000067B0000}"/>
    <cellStyle name="Output 2 5 6 2 3" xfId="31491" xr:uid="{00000000-0005-0000-0000-0000077B0000}"/>
    <cellStyle name="Output 2 5 6 3" xfId="31492" xr:uid="{00000000-0005-0000-0000-0000087B0000}"/>
    <cellStyle name="Output 2 5 6 4" xfId="31493" xr:uid="{00000000-0005-0000-0000-0000097B0000}"/>
    <cellStyle name="Output 2 5 7" xfId="31494" xr:uid="{00000000-0005-0000-0000-00000A7B0000}"/>
    <cellStyle name="Output 2 5 7 2" xfId="31495" xr:uid="{00000000-0005-0000-0000-00000B7B0000}"/>
    <cellStyle name="Output 2 5 7 3" xfId="31496" xr:uid="{00000000-0005-0000-0000-00000C7B0000}"/>
    <cellStyle name="Output 2 5 8" xfId="31497" xr:uid="{00000000-0005-0000-0000-00000D7B0000}"/>
    <cellStyle name="Output 2 5 8 2" xfId="31498" xr:uid="{00000000-0005-0000-0000-00000E7B0000}"/>
    <cellStyle name="Output 2 5 8 3" xfId="31499" xr:uid="{00000000-0005-0000-0000-00000F7B0000}"/>
    <cellStyle name="Output 2 5 9" xfId="31500" xr:uid="{00000000-0005-0000-0000-0000107B0000}"/>
    <cellStyle name="Output 2 6" xfId="31501" xr:uid="{00000000-0005-0000-0000-0000117B0000}"/>
    <cellStyle name="Output 2 6 2" xfId="31502" xr:uid="{00000000-0005-0000-0000-0000127B0000}"/>
    <cellStyle name="Output 2 6 2 2" xfId="31503" xr:uid="{00000000-0005-0000-0000-0000137B0000}"/>
    <cellStyle name="Output 2 6 2 2 2" xfId="31504" xr:uid="{00000000-0005-0000-0000-0000147B0000}"/>
    <cellStyle name="Output 2 6 2 2 3" xfId="31505" xr:uid="{00000000-0005-0000-0000-0000157B0000}"/>
    <cellStyle name="Output 2 6 2 3" xfId="31506" xr:uid="{00000000-0005-0000-0000-0000167B0000}"/>
    <cellStyle name="Output 2 6 2 3 2" xfId="31507" xr:uid="{00000000-0005-0000-0000-0000177B0000}"/>
    <cellStyle name="Output 2 6 2 3 3" xfId="31508" xr:uid="{00000000-0005-0000-0000-0000187B0000}"/>
    <cellStyle name="Output 2 6 2 4" xfId="31509" xr:uid="{00000000-0005-0000-0000-0000197B0000}"/>
    <cellStyle name="Output 2 6 2 5" xfId="31510" xr:uid="{00000000-0005-0000-0000-00001A7B0000}"/>
    <cellStyle name="Output 2 6 3" xfId="31511" xr:uid="{00000000-0005-0000-0000-00001B7B0000}"/>
    <cellStyle name="Output 2 6 3 2" xfId="31512" xr:uid="{00000000-0005-0000-0000-00001C7B0000}"/>
    <cellStyle name="Output 2 6 3 3" xfId="31513" xr:uid="{00000000-0005-0000-0000-00001D7B0000}"/>
    <cellStyle name="Output 2 6 4" xfId="31514" xr:uid="{00000000-0005-0000-0000-00001E7B0000}"/>
    <cellStyle name="Output 2 6 4 2" xfId="31515" xr:uid="{00000000-0005-0000-0000-00001F7B0000}"/>
    <cellStyle name="Output 2 6 4 3" xfId="31516" xr:uid="{00000000-0005-0000-0000-0000207B0000}"/>
    <cellStyle name="Output 2 6 5" xfId="31517" xr:uid="{00000000-0005-0000-0000-0000217B0000}"/>
    <cellStyle name="Output 2 6 6" xfId="31518" xr:uid="{00000000-0005-0000-0000-0000227B0000}"/>
    <cellStyle name="Output 2 7" xfId="31519" xr:uid="{00000000-0005-0000-0000-0000237B0000}"/>
    <cellStyle name="Output 2 7 2" xfId="31520" xr:uid="{00000000-0005-0000-0000-0000247B0000}"/>
    <cellStyle name="Output 2 7 2 2" xfId="31521" xr:uid="{00000000-0005-0000-0000-0000257B0000}"/>
    <cellStyle name="Output 2 7 2 2 2" xfId="31522" xr:uid="{00000000-0005-0000-0000-0000267B0000}"/>
    <cellStyle name="Output 2 7 2 2 3" xfId="31523" xr:uid="{00000000-0005-0000-0000-0000277B0000}"/>
    <cellStyle name="Output 2 7 2 3" xfId="31524" xr:uid="{00000000-0005-0000-0000-0000287B0000}"/>
    <cellStyle name="Output 2 7 2 3 2" xfId="31525" xr:uid="{00000000-0005-0000-0000-0000297B0000}"/>
    <cellStyle name="Output 2 7 2 3 3" xfId="31526" xr:uid="{00000000-0005-0000-0000-00002A7B0000}"/>
    <cellStyle name="Output 2 7 2 4" xfId="31527" xr:uid="{00000000-0005-0000-0000-00002B7B0000}"/>
    <cellStyle name="Output 2 7 2 5" xfId="31528" xr:uid="{00000000-0005-0000-0000-00002C7B0000}"/>
    <cellStyle name="Output 2 7 3" xfId="31529" xr:uid="{00000000-0005-0000-0000-00002D7B0000}"/>
    <cellStyle name="Output 2 7 3 2" xfId="31530" xr:uid="{00000000-0005-0000-0000-00002E7B0000}"/>
    <cellStyle name="Output 2 7 3 3" xfId="31531" xr:uid="{00000000-0005-0000-0000-00002F7B0000}"/>
    <cellStyle name="Output 2 7 4" xfId="31532" xr:uid="{00000000-0005-0000-0000-0000307B0000}"/>
    <cellStyle name="Output 2 7 4 2" xfId="31533" xr:uid="{00000000-0005-0000-0000-0000317B0000}"/>
    <cellStyle name="Output 2 7 4 3" xfId="31534" xr:uid="{00000000-0005-0000-0000-0000327B0000}"/>
    <cellStyle name="Output 2 7 5" xfId="31535" xr:uid="{00000000-0005-0000-0000-0000337B0000}"/>
    <cellStyle name="Output 2 7 6" xfId="31536" xr:uid="{00000000-0005-0000-0000-0000347B0000}"/>
    <cellStyle name="Output 2 8" xfId="31537" xr:uid="{00000000-0005-0000-0000-0000357B0000}"/>
    <cellStyle name="Output 2 8 2" xfId="31538" xr:uid="{00000000-0005-0000-0000-0000367B0000}"/>
    <cellStyle name="Output 2 8 2 2" xfId="31539" xr:uid="{00000000-0005-0000-0000-0000377B0000}"/>
    <cellStyle name="Output 2 8 2 2 2" xfId="31540" xr:uid="{00000000-0005-0000-0000-0000387B0000}"/>
    <cellStyle name="Output 2 8 2 2 3" xfId="31541" xr:uid="{00000000-0005-0000-0000-0000397B0000}"/>
    <cellStyle name="Output 2 8 2 3" xfId="31542" xr:uid="{00000000-0005-0000-0000-00003A7B0000}"/>
    <cellStyle name="Output 2 8 2 3 2" xfId="31543" xr:uid="{00000000-0005-0000-0000-00003B7B0000}"/>
    <cellStyle name="Output 2 8 2 3 3" xfId="31544" xr:uid="{00000000-0005-0000-0000-00003C7B0000}"/>
    <cellStyle name="Output 2 8 2 4" xfId="31545" xr:uid="{00000000-0005-0000-0000-00003D7B0000}"/>
    <cellStyle name="Output 2 8 2 5" xfId="31546" xr:uid="{00000000-0005-0000-0000-00003E7B0000}"/>
    <cellStyle name="Output 2 8 3" xfId="31547" xr:uid="{00000000-0005-0000-0000-00003F7B0000}"/>
    <cellStyle name="Output 2 8 3 2" xfId="31548" xr:uid="{00000000-0005-0000-0000-0000407B0000}"/>
    <cellStyle name="Output 2 8 3 3" xfId="31549" xr:uid="{00000000-0005-0000-0000-0000417B0000}"/>
    <cellStyle name="Output 2 8 4" xfId="31550" xr:uid="{00000000-0005-0000-0000-0000427B0000}"/>
    <cellStyle name="Output 2 8 4 2" xfId="31551" xr:uid="{00000000-0005-0000-0000-0000437B0000}"/>
    <cellStyle name="Output 2 8 4 3" xfId="31552" xr:uid="{00000000-0005-0000-0000-0000447B0000}"/>
    <cellStyle name="Output 2 8 5" xfId="31553" xr:uid="{00000000-0005-0000-0000-0000457B0000}"/>
    <cellStyle name="Output 2 8 6" xfId="31554" xr:uid="{00000000-0005-0000-0000-0000467B0000}"/>
    <cellStyle name="Output 2 9" xfId="31555" xr:uid="{00000000-0005-0000-0000-0000477B0000}"/>
    <cellStyle name="Output 2 9 2" xfId="31556" xr:uid="{00000000-0005-0000-0000-0000487B0000}"/>
    <cellStyle name="Output 2 9 2 2" xfId="31557" xr:uid="{00000000-0005-0000-0000-0000497B0000}"/>
    <cellStyle name="Output 2 9 2 2 2" xfId="31558" xr:uid="{00000000-0005-0000-0000-00004A7B0000}"/>
    <cellStyle name="Output 2 9 2 2 3" xfId="31559" xr:uid="{00000000-0005-0000-0000-00004B7B0000}"/>
    <cellStyle name="Output 2 9 2 3" xfId="31560" xr:uid="{00000000-0005-0000-0000-00004C7B0000}"/>
    <cellStyle name="Output 2 9 2 3 2" xfId="31561" xr:uid="{00000000-0005-0000-0000-00004D7B0000}"/>
    <cellStyle name="Output 2 9 2 3 3" xfId="31562" xr:uid="{00000000-0005-0000-0000-00004E7B0000}"/>
    <cellStyle name="Output 2 9 2 4" xfId="31563" xr:uid="{00000000-0005-0000-0000-00004F7B0000}"/>
    <cellStyle name="Output 2 9 2 5" xfId="31564" xr:uid="{00000000-0005-0000-0000-0000507B0000}"/>
    <cellStyle name="Output 2 9 3" xfId="31565" xr:uid="{00000000-0005-0000-0000-0000517B0000}"/>
    <cellStyle name="Output 2 9 3 2" xfId="31566" xr:uid="{00000000-0005-0000-0000-0000527B0000}"/>
    <cellStyle name="Output 2 9 3 3" xfId="31567" xr:uid="{00000000-0005-0000-0000-0000537B0000}"/>
    <cellStyle name="Output 2 9 4" xfId="31568" xr:uid="{00000000-0005-0000-0000-0000547B0000}"/>
    <cellStyle name="Output 2 9 4 2" xfId="31569" xr:uid="{00000000-0005-0000-0000-0000557B0000}"/>
    <cellStyle name="Output 2 9 4 3" xfId="31570" xr:uid="{00000000-0005-0000-0000-0000567B0000}"/>
    <cellStyle name="Output 2 9 5" xfId="31571" xr:uid="{00000000-0005-0000-0000-0000577B0000}"/>
    <cellStyle name="Output 2 9 6" xfId="31572" xr:uid="{00000000-0005-0000-0000-0000587B0000}"/>
    <cellStyle name="Output 3" xfId="31573" xr:uid="{00000000-0005-0000-0000-0000597B0000}"/>
    <cellStyle name="Output 3 2" xfId="31574" xr:uid="{00000000-0005-0000-0000-00005A7B0000}"/>
    <cellStyle name="Output 3 3" xfId="31575" xr:uid="{00000000-0005-0000-0000-00005B7B0000}"/>
    <cellStyle name="Output 3 4" xfId="31576" xr:uid="{00000000-0005-0000-0000-00005C7B0000}"/>
    <cellStyle name="Output 3 4 2" xfId="31577" xr:uid="{00000000-0005-0000-0000-00005D7B0000}"/>
    <cellStyle name="Output 3 4 2 2" xfId="31578" xr:uid="{00000000-0005-0000-0000-00005E7B0000}"/>
    <cellStyle name="Output 3 4 2 3" xfId="31579" xr:uid="{00000000-0005-0000-0000-00005F7B0000}"/>
    <cellStyle name="Output 3 4 3" xfId="31580" xr:uid="{00000000-0005-0000-0000-0000607B0000}"/>
    <cellStyle name="Output 3 4 4" xfId="31581" xr:uid="{00000000-0005-0000-0000-0000617B0000}"/>
    <cellStyle name="Output 3 5" xfId="31582" xr:uid="{00000000-0005-0000-0000-0000627B0000}"/>
    <cellStyle name="Output 3 5 2" xfId="31583" xr:uid="{00000000-0005-0000-0000-0000637B0000}"/>
    <cellStyle name="Output 3 5 2 2" xfId="31584" xr:uid="{00000000-0005-0000-0000-0000647B0000}"/>
    <cellStyle name="Output 3 5 2 3" xfId="31585" xr:uid="{00000000-0005-0000-0000-0000657B0000}"/>
    <cellStyle name="Output 3 5 3" xfId="31586" xr:uid="{00000000-0005-0000-0000-0000667B0000}"/>
    <cellStyle name="Output 3 5 4" xfId="31587" xr:uid="{00000000-0005-0000-0000-0000677B0000}"/>
    <cellStyle name="Output 3 6" xfId="31588" xr:uid="{00000000-0005-0000-0000-0000687B0000}"/>
    <cellStyle name="Output 3 6 2" xfId="31589" xr:uid="{00000000-0005-0000-0000-0000697B0000}"/>
    <cellStyle name="Output 3 6 2 2" xfId="31590" xr:uid="{00000000-0005-0000-0000-00006A7B0000}"/>
    <cellStyle name="Output 3 6 2 3" xfId="31591" xr:uid="{00000000-0005-0000-0000-00006B7B0000}"/>
    <cellStyle name="Output 3 6 3" xfId="31592" xr:uid="{00000000-0005-0000-0000-00006C7B0000}"/>
    <cellStyle name="Output 3 6 4" xfId="31593" xr:uid="{00000000-0005-0000-0000-00006D7B0000}"/>
    <cellStyle name="Output 3 7" xfId="31594" xr:uid="{00000000-0005-0000-0000-00006E7B0000}"/>
    <cellStyle name="Output 3 7 2" xfId="31595" xr:uid="{00000000-0005-0000-0000-00006F7B0000}"/>
    <cellStyle name="Output 3 7 3" xfId="31596" xr:uid="{00000000-0005-0000-0000-0000707B0000}"/>
    <cellStyle name="Output 3 8" xfId="31597" xr:uid="{00000000-0005-0000-0000-0000717B0000}"/>
    <cellStyle name="Output 3 8 2" xfId="31598" xr:uid="{00000000-0005-0000-0000-0000727B0000}"/>
    <cellStyle name="Output 3 8 3" xfId="31599" xr:uid="{00000000-0005-0000-0000-0000737B0000}"/>
    <cellStyle name="Output 3 9" xfId="31600" xr:uid="{00000000-0005-0000-0000-0000747B0000}"/>
    <cellStyle name="Output 3 9 2" xfId="31601" xr:uid="{00000000-0005-0000-0000-0000757B0000}"/>
    <cellStyle name="Output 3 9 3" xfId="31602" xr:uid="{00000000-0005-0000-0000-0000767B0000}"/>
    <cellStyle name="Output 4" xfId="31603" xr:uid="{00000000-0005-0000-0000-0000777B0000}"/>
    <cellStyle name="Output 4 10" xfId="31604" xr:uid="{00000000-0005-0000-0000-0000787B0000}"/>
    <cellStyle name="Output 4 10 2" xfId="31605" xr:uid="{00000000-0005-0000-0000-0000797B0000}"/>
    <cellStyle name="Output 4 10 3" xfId="31606" xr:uid="{00000000-0005-0000-0000-00007A7B0000}"/>
    <cellStyle name="Output 4 11" xfId="31607" xr:uid="{00000000-0005-0000-0000-00007B7B0000}"/>
    <cellStyle name="Output 4 12" xfId="31608" xr:uid="{00000000-0005-0000-0000-00007C7B0000}"/>
    <cellStyle name="Output 4 13" xfId="31609" xr:uid="{00000000-0005-0000-0000-00007D7B0000}"/>
    <cellStyle name="Output 4 2" xfId="31610" xr:uid="{00000000-0005-0000-0000-00007E7B0000}"/>
    <cellStyle name="Output 4 2 2" xfId="31611" xr:uid="{00000000-0005-0000-0000-00007F7B0000}"/>
    <cellStyle name="Output 4 2 2 2" xfId="31612" xr:uid="{00000000-0005-0000-0000-0000807B0000}"/>
    <cellStyle name="Output 4 2 2 2 2" xfId="31613" xr:uid="{00000000-0005-0000-0000-0000817B0000}"/>
    <cellStyle name="Output 4 2 2 2 3" xfId="31614" xr:uid="{00000000-0005-0000-0000-0000827B0000}"/>
    <cellStyle name="Output 4 2 2 3" xfId="31615" xr:uid="{00000000-0005-0000-0000-0000837B0000}"/>
    <cellStyle name="Output 4 2 2 3 2" xfId="31616" xr:uid="{00000000-0005-0000-0000-0000847B0000}"/>
    <cellStyle name="Output 4 2 2 3 3" xfId="31617" xr:uid="{00000000-0005-0000-0000-0000857B0000}"/>
    <cellStyle name="Output 4 2 2 4" xfId="31618" xr:uid="{00000000-0005-0000-0000-0000867B0000}"/>
    <cellStyle name="Output 4 2 2 5" xfId="31619" xr:uid="{00000000-0005-0000-0000-0000877B0000}"/>
    <cellStyle name="Output 4 2 3" xfId="31620" xr:uid="{00000000-0005-0000-0000-0000887B0000}"/>
    <cellStyle name="Output 4 2 3 2" xfId="31621" xr:uid="{00000000-0005-0000-0000-0000897B0000}"/>
    <cellStyle name="Output 4 2 3 3" xfId="31622" xr:uid="{00000000-0005-0000-0000-00008A7B0000}"/>
    <cellStyle name="Output 4 2 4" xfId="31623" xr:uid="{00000000-0005-0000-0000-00008B7B0000}"/>
    <cellStyle name="Output 4 2 4 2" xfId="31624" xr:uid="{00000000-0005-0000-0000-00008C7B0000}"/>
    <cellStyle name="Output 4 2 4 3" xfId="31625" xr:uid="{00000000-0005-0000-0000-00008D7B0000}"/>
    <cellStyle name="Output 4 2 5" xfId="31626" xr:uid="{00000000-0005-0000-0000-00008E7B0000}"/>
    <cellStyle name="Output 4 2 6" xfId="31627" xr:uid="{00000000-0005-0000-0000-00008F7B0000}"/>
    <cellStyle name="Output 4 3" xfId="31628" xr:uid="{00000000-0005-0000-0000-0000907B0000}"/>
    <cellStyle name="Output 4 3 2" xfId="31629" xr:uid="{00000000-0005-0000-0000-0000917B0000}"/>
    <cellStyle name="Output 4 3 2 2" xfId="31630" xr:uid="{00000000-0005-0000-0000-0000927B0000}"/>
    <cellStyle name="Output 4 3 2 2 2" xfId="31631" xr:uid="{00000000-0005-0000-0000-0000937B0000}"/>
    <cellStyle name="Output 4 3 2 2 3" xfId="31632" xr:uid="{00000000-0005-0000-0000-0000947B0000}"/>
    <cellStyle name="Output 4 3 2 3" xfId="31633" xr:uid="{00000000-0005-0000-0000-0000957B0000}"/>
    <cellStyle name="Output 4 3 2 3 2" xfId="31634" xr:uid="{00000000-0005-0000-0000-0000967B0000}"/>
    <cellStyle name="Output 4 3 2 3 3" xfId="31635" xr:uid="{00000000-0005-0000-0000-0000977B0000}"/>
    <cellStyle name="Output 4 3 2 4" xfId="31636" xr:uid="{00000000-0005-0000-0000-0000987B0000}"/>
    <cellStyle name="Output 4 3 2 5" xfId="31637" xr:uid="{00000000-0005-0000-0000-0000997B0000}"/>
    <cellStyle name="Output 4 3 3" xfId="31638" xr:uid="{00000000-0005-0000-0000-00009A7B0000}"/>
    <cellStyle name="Output 4 3 3 2" xfId="31639" xr:uid="{00000000-0005-0000-0000-00009B7B0000}"/>
    <cellStyle name="Output 4 3 3 3" xfId="31640" xr:uid="{00000000-0005-0000-0000-00009C7B0000}"/>
    <cellStyle name="Output 4 3 4" xfId="31641" xr:uid="{00000000-0005-0000-0000-00009D7B0000}"/>
    <cellStyle name="Output 4 3 4 2" xfId="31642" xr:uid="{00000000-0005-0000-0000-00009E7B0000}"/>
    <cellStyle name="Output 4 3 4 3" xfId="31643" xr:uid="{00000000-0005-0000-0000-00009F7B0000}"/>
    <cellStyle name="Output 4 3 5" xfId="31644" xr:uid="{00000000-0005-0000-0000-0000A07B0000}"/>
    <cellStyle name="Output 4 3 6" xfId="31645" xr:uid="{00000000-0005-0000-0000-0000A17B0000}"/>
    <cellStyle name="Output 4 4" xfId="31646" xr:uid="{00000000-0005-0000-0000-0000A27B0000}"/>
    <cellStyle name="Output 4 4 2" xfId="31647" xr:uid="{00000000-0005-0000-0000-0000A37B0000}"/>
    <cellStyle name="Output 4 4 2 2" xfId="31648" xr:uid="{00000000-0005-0000-0000-0000A47B0000}"/>
    <cellStyle name="Output 4 4 2 2 2" xfId="31649" xr:uid="{00000000-0005-0000-0000-0000A57B0000}"/>
    <cellStyle name="Output 4 4 2 2 3" xfId="31650" xr:uid="{00000000-0005-0000-0000-0000A67B0000}"/>
    <cellStyle name="Output 4 4 2 3" xfId="31651" xr:uid="{00000000-0005-0000-0000-0000A77B0000}"/>
    <cellStyle name="Output 4 4 2 3 2" xfId="31652" xr:uid="{00000000-0005-0000-0000-0000A87B0000}"/>
    <cellStyle name="Output 4 4 2 3 3" xfId="31653" xr:uid="{00000000-0005-0000-0000-0000A97B0000}"/>
    <cellStyle name="Output 4 4 2 4" xfId="31654" xr:uid="{00000000-0005-0000-0000-0000AA7B0000}"/>
    <cellStyle name="Output 4 4 2 5" xfId="31655" xr:uid="{00000000-0005-0000-0000-0000AB7B0000}"/>
    <cellStyle name="Output 4 4 3" xfId="31656" xr:uid="{00000000-0005-0000-0000-0000AC7B0000}"/>
    <cellStyle name="Output 4 4 3 2" xfId="31657" xr:uid="{00000000-0005-0000-0000-0000AD7B0000}"/>
    <cellStyle name="Output 4 4 3 3" xfId="31658" xr:uid="{00000000-0005-0000-0000-0000AE7B0000}"/>
    <cellStyle name="Output 4 4 4" xfId="31659" xr:uid="{00000000-0005-0000-0000-0000AF7B0000}"/>
    <cellStyle name="Output 4 4 4 2" xfId="31660" xr:uid="{00000000-0005-0000-0000-0000B07B0000}"/>
    <cellStyle name="Output 4 4 4 3" xfId="31661" xr:uid="{00000000-0005-0000-0000-0000B17B0000}"/>
    <cellStyle name="Output 4 4 5" xfId="31662" xr:uid="{00000000-0005-0000-0000-0000B27B0000}"/>
    <cellStyle name="Output 4 4 6" xfId="31663" xr:uid="{00000000-0005-0000-0000-0000B37B0000}"/>
    <cellStyle name="Output 4 5" xfId="31664" xr:uid="{00000000-0005-0000-0000-0000B47B0000}"/>
    <cellStyle name="Output 4 5 2" xfId="31665" xr:uid="{00000000-0005-0000-0000-0000B57B0000}"/>
    <cellStyle name="Output 4 5 2 2" xfId="31666" xr:uid="{00000000-0005-0000-0000-0000B67B0000}"/>
    <cellStyle name="Output 4 5 2 2 2" xfId="31667" xr:uid="{00000000-0005-0000-0000-0000B77B0000}"/>
    <cellStyle name="Output 4 5 2 2 3" xfId="31668" xr:uid="{00000000-0005-0000-0000-0000B87B0000}"/>
    <cellStyle name="Output 4 5 2 3" xfId="31669" xr:uid="{00000000-0005-0000-0000-0000B97B0000}"/>
    <cellStyle name="Output 4 5 2 4" xfId="31670" xr:uid="{00000000-0005-0000-0000-0000BA7B0000}"/>
    <cellStyle name="Output 4 5 3" xfId="31671" xr:uid="{00000000-0005-0000-0000-0000BB7B0000}"/>
    <cellStyle name="Output 4 5 3 2" xfId="31672" xr:uid="{00000000-0005-0000-0000-0000BC7B0000}"/>
    <cellStyle name="Output 4 5 3 3" xfId="31673" xr:uid="{00000000-0005-0000-0000-0000BD7B0000}"/>
    <cellStyle name="Output 4 5 4" xfId="31674" xr:uid="{00000000-0005-0000-0000-0000BE7B0000}"/>
    <cellStyle name="Output 4 5 4 2" xfId="31675" xr:uid="{00000000-0005-0000-0000-0000BF7B0000}"/>
    <cellStyle name="Output 4 5 4 3" xfId="31676" xr:uid="{00000000-0005-0000-0000-0000C07B0000}"/>
    <cellStyle name="Output 4 5 5" xfId="31677" xr:uid="{00000000-0005-0000-0000-0000C17B0000}"/>
    <cellStyle name="Output 4 5 5 2" xfId="31678" xr:uid="{00000000-0005-0000-0000-0000C27B0000}"/>
    <cellStyle name="Output 4 5 5 3" xfId="31679" xr:uid="{00000000-0005-0000-0000-0000C37B0000}"/>
    <cellStyle name="Output 4 5 6" xfId="31680" xr:uid="{00000000-0005-0000-0000-0000C47B0000}"/>
    <cellStyle name="Output 4 5 7" xfId="31681" xr:uid="{00000000-0005-0000-0000-0000C57B0000}"/>
    <cellStyle name="Output 4 6" xfId="31682" xr:uid="{00000000-0005-0000-0000-0000C67B0000}"/>
    <cellStyle name="Output 4 6 2" xfId="31683" xr:uid="{00000000-0005-0000-0000-0000C77B0000}"/>
    <cellStyle name="Output 4 6 2 2" xfId="31684" xr:uid="{00000000-0005-0000-0000-0000C87B0000}"/>
    <cellStyle name="Output 4 6 2 3" xfId="31685" xr:uid="{00000000-0005-0000-0000-0000C97B0000}"/>
    <cellStyle name="Output 4 6 3" xfId="31686" xr:uid="{00000000-0005-0000-0000-0000CA7B0000}"/>
    <cellStyle name="Output 4 6 4" xfId="31687" xr:uid="{00000000-0005-0000-0000-0000CB7B0000}"/>
    <cellStyle name="Output 4 7" xfId="31688" xr:uid="{00000000-0005-0000-0000-0000CC7B0000}"/>
    <cellStyle name="Output 4 7 2" xfId="31689" xr:uid="{00000000-0005-0000-0000-0000CD7B0000}"/>
    <cellStyle name="Output 4 7 3" xfId="31690" xr:uid="{00000000-0005-0000-0000-0000CE7B0000}"/>
    <cellStyle name="Output 4 8" xfId="31691" xr:uid="{00000000-0005-0000-0000-0000CF7B0000}"/>
    <cellStyle name="Output 4 8 2" xfId="31692" xr:uid="{00000000-0005-0000-0000-0000D07B0000}"/>
    <cellStyle name="Output 4 8 3" xfId="31693" xr:uid="{00000000-0005-0000-0000-0000D17B0000}"/>
    <cellStyle name="Output 4 9" xfId="31694" xr:uid="{00000000-0005-0000-0000-0000D27B0000}"/>
    <cellStyle name="Output 4 9 2" xfId="31695" xr:uid="{00000000-0005-0000-0000-0000D37B0000}"/>
    <cellStyle name="Output 4 9 3" xfId="31696" xr:uid="{00000000-0005-0000-0000-0000D47B0000}"/>
    <cellStyle name="Output 5" xfId="31697" xr:uid="{00000000-0005-0000-0000-0000D57B0000}"/>
    <cellStyle name="Output 5 2" xfId="31698" xr:uid="{00000000-0005-0000-0000-0000D67B0000}"/>
    <cellStyle name="Output 5 2 2" xfId="31699" xr:uid="{00000000-0005-0000-0000-0000D77B0000}"/>
    <cellStyle name="Output 5 2 3" xfId="31700" xr:uid="{00000000-0005-0000-0000-0000D87B0000}"/>
    <cellStyle name="Output 5 3" xfId="31701" xr:uid="{00000000-0005-0000-0000-0000D97B0000}"/>
    <cellStyle name="Output 5 3 2" xfId="31702" xr:uid="{00000000-0005-0000-0000-0000DA7B0000}"/>
    <cellStyle name="Output 5 3 3" xfId="31703" xr:uid="{00000000-0005-0000-0000-0000DB7B0000}"/>
    <cellStyle name="Output 5 4" xfId="31704" xr:uid="{00000000-0005-0000-0000-0000DC7B0000}"/>
    <cellStyle name="Output 5 4 2" xfId="31705" xr:uid="{00000000-0005-0000-0000-0000DD7B0000}"/>
    <cellStyle name="Output 5 4 3" xfId="31706" xr:uid="{00000000-0005-0000-0000-0000DE7B0000}"/>
    <cellStyle name="Output 5 5" xfId="31707" xr:uid="{00000000-0005-0000-0000-0000DF7B0000}"/>
    <cellStyle name="Output 5 6" xfId="31708" xr:uid="{00000000-0005-0000-0000-0000E07B0000}"/>
    <cellStyle name="Output 6" xfId="31709" xr:uid="{00000000-0005-0000-0000-0000E17B0000}"/>
    <cellStyle name="Output 6 2" xfId="31710" xr:uid="{00000000-0005-0000-0000-0000E27B0000}"/>
    <cellStyle name="Output 6 2 2" xfId="31711" xr:uid="{00000000-0005-0000-0000-0000E37B0000}"/>
    <cellStyle name="Output 6 2 3" xfId="31712" xr:uid="{00000000-0005-0000-0000-0000E47B0000}"/>
    <cellStyle name="Output 6 3" xfId="31713" xr:uid="{00000000-0005-0000-0000-0000E57B0000}"/>
    <cellStyle name="Output 6 4" xfId="31714" xr:uid="{00000000-0005-0000-0000-0000E67B0000}"/>
    <cellStyle name="Percent [0]" xfId="31715" xr:uid="{00000000-0005-0000-0000-0000E77B0000}"/>
    <cellStyle name="Percent [0] 2" xfId="31716" xr:uid="{00000000-0005-0000-0000-0000E87B0000}"/>
    <cellStyle name="Percent [00]" xfId="31717" xr:uid="{00000000-0005-0000-0000-0000E97B0000}"/>
    <cellStyle name="Percent [00] 2" xfId="31718" xr:uid="{00000000-0005-0000-0000-0000EA7B0000}"/>
    <cellStyle name="Percent [2]" xfId="31719" xr:uid="{00000000-0005-0000-0000-0000EB7B0000}"/>
    <cellStyle name="Percent 0" xfId="31720" xr:uid="{00000000-0005-0000-0000-0000EC7B0000}"/>
    <cellStyle name="Percent 0 2" xfId="31721" xr:uid="{00000000-0005-0000-0000-0000ED7B0000}"/>
    <cellStyle name="Percent 10" xfId="31722" xr:uid="{00000000-0005-0000-0000-0000EE7B0000}"/>
    <cellStyle name="Percent 10 2" xfId="31723" xr:uid="{00000000-0005-0000-0000-0000EF7B0000}"/>
    <cellStyle name="Percent 10 3" xfId="2" xr:uid="{00000000-0005-0000-0000-0000F07B0000}"/>
    <cellStyle name="Percent 10 4" xfId="31724" xr:uid="{00000000-0005-0000-0000-0000F17B0000}"/>
    <cellStyle name="Percent 11" xfId="31725" xr:uid="{00000000-0005-0000-0000-0000F27B0000}"/>
    <cellStyle name="Percent 11 2" xfId="31726" xr:uid="{00000000-0005-0000-0000-0000F37B0000}"/>
    <cellStyle name="Percent 12" xfId="31727" xr:uid="{00000000-0005-0000-0000-0000F47B0000}"/>
    <cellStyle name="Percent 12 2" xfId="31728" xr:uid="{00000000-0005-0000-0000-0000F57B0000}"/>
    <cellStyle name="Percent 13" xfId="31729" xr:uid="{00000000-0005-0000-0000-0000F67B0000}"/>
    <cellStyle name="Percent 13 2" xfId="31730" xr:uid="{00000000-0005-0000-0000-0000F77B0000}"/>
    <cellStyle name="Percent 14" xfId="31731" xr:uid="{00000000-0005-0000-0000-0000F87B0000}"/>
    <cellStyle name="Percent 14 2" xfId="31732" xr:uid="{00000000-0005-0000-0000-0000F97B0000}"/>
    <cellStyle name="Percent 15" xfId="31733" xr:uid="{00000000-0005-0000-0000-0000FA7B0000}"/>
    <cellStyle name="Percent 15 2" xfId="31734" xr:uid="{00000000-0005-0000-0000-0000FB7B0000}"/>
    <cellStyle name="Percent 16" xfId="31735" xr:uid="{00000000-0005-0000-0000-0000FC7B0000}"/>
    <cellStyle name="Percent 16 10" xfId="31736" xr:uid="{00000000-0005-0000-0000-0000FD7B0000}"/>
    <cellStyle name="Percent 16 2" xfId="31737" xr:uid="{00000000-0005-0000-0000-0000FE7B0000}"/>
    <cellStyle name="Percent 16 2 10" xfId="31738" xr:uid="{00000000-0005-0000-0000-0000FF7B0000}"/>
    <cellStyle name="Percent 16 2 11" xfId="31739" xr:uid="{00000000-0005-0000-0000-0000007C0000}"/>
    <cellStyle name="Percent 16 2 2" xfId="31740" xr:uid="{00000000-0005-0000-0000-0000017C0000}"/>
    <cellStyle name="Percent 16 2 2 2" xfId="31741" xr:uid="{00000000-0005-0000-0000-0000027C0000}"/>
    <cellStyle name="Percent 16 2 2 2 2" xfId="31742" xr:uid="{00000000-0005-0000-0000-0000037C0000}"/>
    <cellStyle name="Percent 16 2 2 2 2 2" xfId="31743" xr:uid="{00000000-0005-0000-0000-0000047C0000}"/>
    <cellStyle name="Percent 16 2 2 2 3" xfId="31744" xr:uid="{00000000-0005-0000-0000-0000057C0000}"/>
    <cellStyle name="Percent 16 2 2 2 3 2" xfId="31745" xr:uid="{00000000-0005-0000-0000-0000067C0000}"/>
    <cellStyle name="Percent 16 2 2 2 4" xfId="31746" xr:uid="{00000000-0005-0000-0000-0000077C0000}"/>
    <cellStyle name="Percent 16 2 2 3" xfId="31747" xr:uid="{00000000-0005-0000-0000-0000087C0000}"/>
    <cellStyle name="Percent 16 2 2 3 2" xfId="31748" xr:uid="{00000000-0005-0000-0000-0000097C0000}"/>
    <cellStyle name="Percent 16 2 2 4" xfId="31749" xr:uid="{00000000-0005-0000-0000-00000A7C0000}"/>
    <cellStyle name="Percent 16 2 2 4 2" xfId="31750" xr:uid="{00000000-0005-0000-0000-00000B7C0000}"/>
    <cellStyle name="Percent 16 2 2 5" xfId="31751" xr:uid="{00000000-0005-0000-0000-00000C7C0000}"/>
    <cellStyle name="Percent 16 2 3" xfId="31752" xr:uid="{00000000-0005-0000-0000-00000D7C0000}"/>
    <cellStyle name="Percent 16 2 3 2" xfId="31753" xr:uid="{00000000-0005-0000-0000-00000E7C0000}"/>
    <cellStyle name="Percent 16 2 3 2 2" xfId="31754" xr:uid="{00000000-0005-0000-0000-00000F7C0000}"/>
    <cellStyle name="Percent 16 2 3 2 2 2" xfId="31755" xr:uid="{00000000-0005-0000-0000-0000107C0000}"/>
    <cellStyle name="Percent 16 2 3 2 3" xfId="31756" xr:uid="{00000000-0005-0000-0000-0000117C0000}"/>
    <cellStyle name="Percent 16 2 3 2 3 2" xfId="31757" xr:uid="{00000000-0005-0000-0000-0000127C0000}"/>
    <cellStyle name="Percent 16 2 3 2 4" xfId="31758" xr:uid="{00000000-0005-0000-0000-0000137C0000}"/>
    <cellStyle name="Percent 16 2 3 3" xfId="31759" xr:uid="{00000000-0005-0000-0000-0000147C0000}"/>
    <cellStyle name="Percent 16 2 3 3 2" xfId="31760" xr:uid="{00000000-0005-0000-0000-0000157C0000}"/>
    <cellStyle name="Percent 16 2 3 4" xfId="31761" xr:uid="{00000000-0005-0000-0000-0000167C0000}"/>
    <cellStyle name="Percent 16 2 3 4 2" xfId="31762" xr:uid="{00000000-0005-0000-0000-0000177C0000}"/>
    <cellStyle name="Percent 16 2 3 5" xfId="31763" xr:uid="{00000000-0005-0000-0000-0000187C0000}"/>
    <cellStyle name="Percent 16 2 4" xfId="31764" xr:uid="{00000000-0005-0000-0000-0000197C0000}"/>
    <cellStyle name="Percent 16 2 4 2" xfId="31765" xr:uid="{00000000-0005-0000-0000-00001A7C0000}"/>
    <cellStyle name="Percent 16 2 4 2 2" xfId="31766" xr:uid="{00000000-0005-0000-0000-00001B7C0000}"/>
    <cellStyle name="Percent 16 2 4 3" xfId="31767" xr:uid="{00000000-0005-0000-0000-00001C7C0000}"/>
    <cellStyle name="Percent 16 2 4 3 2" xfId="31768" xr:uid="{00000000-0005-0000-0000-00001D7C0000}"/>
    <cellStyle name="Percent 16 2 4 4" xfId="31769" xr:uid="{00000000-0005-0000-0000-00001E7C0000}"/>
    <cellStyle name="Percent 16 2 5" xfId="31770" xr:uid="{00000000-0005-0000-0000-00001F7C0000}"/>
    <cellStyle name="Percent 16 2 5 2" xfId="31771" xr:uid="{00000000-0005-0000-0000-0000207C0000}"/>
    <cellStyle name="Percent 16 2 5 2 2" xfId="31772" xr:uid="{00000000-0005-0000-0000-0000217C0000}"/>
    <cellStyle name="Percent 16 2 5 3" xfId="31773" xr:uid="{00000000-0005-0000-0000-0000227C0000}"/>
    <cellStyle name="Percent 16 2 5 3 2" xfId="31774" xr:uid="{00000000-0005-0000-0000-0000237C0000}"/>
    <cellStyle name="Percent 16 2 5 4" xfId="31775" xr:uid="{00000000-0005-0000-0000-0000247C0000}"/>
    <cellStyle name="Percent 16 2 6" xfId="31776" xr:uid="{00000000-0005-0000-0000-0000257C0000}"/>
    <cellStyle name="Percent 16 2 7" xfId="31777" xr:uid="{00000000-0005-0000-0000-0000267C0000}"/>
    <cellStyle name="Percent 16 2 7 2" xfId="31778" xr:uid="{00000000-0005-0000-0000-0000277C0000}"/>
    <cellStyle name="Percent 16 2 8" xfId="31779" xr:uid="{00000000-0005-0000-0000-0000287C0000}"/>
    <cellStyle name="Percent 16 2 8 2" xfId="31780" xr:uid="{00000000-0005-0000-0000-0000297C0000}"/>
    <cellStyle name="Percent 16 2 9" xfId="31781" xr:uid="{00000000-0005-0000-0000-00002A7C0000}"/>
    <cellStyle name="Percent 16 2 9 2" xfId="31782" xr:uid="{00000000-0005-0000-0000-00002B7C0000}"/>
    <cellStyle name="Percent 16 3" xfId="31783" xr:uid="{00000000-0005-0000-0000-00002C7C0000}"/>
    <cellStyle name="Percent 16 3 2" xfId="31784" xr:uid="{00000000-0005-0000-0000-00002D7C0000}"/>
    <cellStyle name="Percent 16 3 2 2" xfId="31785" xr:uid="{00000000-0005-0000-0000-00002E7C0000}"/>
    <cellStyle name="Percent 16 3 2 2 2" xfId="31786" xr:uid="{00000000-0005-0000-0000-00002F7C0000}"/>
    <cellStyle name="Percent 16 3 2 3" xfId="31787" xr:uid="{00000000-0005-0000-0000-0000307C0000}"/>
    <cellStyle name="Percent 16 3 2 3 2" xfId="31788" xr:uid="{00000000-0005-0000-0000-0000317C0000}"/>
    <cellStyle name="Percent 16 3 2 4" xfId="31789" xr:uid="{00000000-0005-0000-0000-0000327C0000}"/>
    <cellStyle name="Percent 16 3 3" xfId="31790" xr:uid="{00000000-0005-0000-0000-0000337C0000}"/>
    <cellStyle name="Percent 16 3 3 2" xfId="31791" xr:uid="{00000000-0005-0000-0000-0000347C0000}"/>
    <cellStyle name="Percent 16 3 4" xfId="31792" xr:uid="{00000000-0005-0000-0000-0000357C0000}"/>
    <cellStyle name="Percent 16 3 4 2" xfId="31793" xr:uid="{00000000-0005-0000-0000-0000367C0000}"/>
    <cellStyle name="Percent 16 3 5" xfId="31794" xr:uid="{00000000-0005-0000-0000-0000377C0000}"/>
    <cellStyle name="Percent 16 4" xfId="31795" xr:uid="{00000000-0005-0000-0000-0000387C0000}"/>
    <cellStyle name="Percent 16 4 2" xfId="31796" xr:uid="{00000000-0005-0000-0000-0000397C0000}"/>
    <cellStyle name="Percent 16 4 2 2" xfId="31797" xr:uid="{00000000-0005-0000-0000-00003A7C0000}"/>
    <cellStyle name="Percent 16 4 2 2 2" xfId="31798" xr:uid="{00000000-0005-0000-0000-00003B7C0000}"/>
    <cellStyle name="Percent 16 4 2 3" xfId="31799" xr:uid="{00000000-0005-0000-0000-00003C7C0000}"/>
    <cellStyle name="Percent 16 4 2 3 2" xfId="31800" xr:uid="{00000000-0005-0000-0000-00003D7C0000}"/>
    <cellStyle name="Percent 16 4 2 4" xfId="31801" xr:uid="{00000000-0005-0000-0000-00003E7C0000}"/>
    <cellStyle name="Percent 16 4 3" xfId="31802" xr:uid="{00000000-0005-0000-0000-00003F7C0000}"/>
    <cellStyle name="Percent 16 4 3 2" xfId="31803" xr:uid="{00000000-0005-0000-0000-0000407C0000}"/>
    <cellStyle name="Percent 16 4 4" xfId="31804" xr:uid="{00000000-0005-0000-0000-0000417C0000}"/>
    <cellStyle name="Percent 16 4 4 2" xfId="31805" xr:uid="{00000000-0005-0000-0000-0000427C0000}"/>
    <cellStyle name="Percent 16 4 5" xfId="31806" xr:uid="{00000000-0005-0000-0000-0000437C0000}"/>
    <cellStyle name="Percent 16 5" xfId="31807" xr:uid="{00000000-0005-0000-0000-0000447C0000}"/>
    <cellStyle name="Percent 16 5 2" xfId="31808" xr:uid="{00000000-0005-0000-0000-0000457C0000}"/>
    <cellStyle name="Percent 16 5 2 2" xfId="31809" xr:uid="{00000000-0005-0000-0000-0000467C0000}"/>
    <cellStyle name="Percent 16 5 3" xfId="31810" xr:uid="{00000000-0005-0000-0000-0000477C0000}"/>
    <cellStyle name="Percent 16 5 3 2" xfId="31811" xr:uid="{00000000-0005-0000-0000-0000487C0000}"/>
    <cellStyle name="Percent 16 5 4" xfId="31812" xr:uid="{00000000-0005-0000-0000-0000497C0000}"/>
    <cellStyle name="Percent 16 6" xfId="31813" xr:uid="{00000000-0005-0000-0000-00004A7C0000}"/>
    <cellStyle name="Percent 16 6 2" xfId="31814" xr:uid="{00000000-0005-0000-0000-00004B7C0000}"/>
    <cellStyle name="Percent 16 6 2 2" xfId="31815" xr:uid="{00000000-0005-0000-0000-00004C7C0000}"/>
    <cellStyle name="Percent 16 6 3" xfId="31816" xr:uid="{00000000-0005-0000-0000-00004D7C0000}"/>
    <cellStyle name="Percent 16 6 3 2" xfId="31817" xr:uid="{00000000-0005-0000-0000-00004E7C0000}"/>
    <cellStyle name="Percent 16 6 4" xfId="31818" xr:uid="{00000000-0005-0000-0000-00004F7C0000}"/>
    <cellStyle name="Percent 16 7" xfId="31819" xr:uid="{00000000-0005-0000-0000-0000507C0000}"/>
    <cellStyle name="Percent 16 8" xfId="31820" xr:uid="{00000000-0005-0000-0000-0000517C0000}"/>
    <cellStyle name="Percent 16 9" xfId="31821" xr:uid="{00000000-0005-0000-0000-0000527C0000}"/>
    <cellStyle name="Percent 17" xfId="31822" xr:uid="{00000000-0005-0000-0000-0000537C0000}"/>
    <cellStyle name="Percent 17 2" xfId="31823" xr:uid="{00000000-0005-0000-0000-0000547C0000}"/>
    <cellStyle name="Percent 17 2 2" xfId="31824" xr:uid="{00000000-0005-0000-0000-0000557C0000}"/>
    <cellStyle name="Percent 18" xfId="31825" xr:uid="{00000000-0005-0000-0000-0000567C0000}"/>
    <cellStyle name="Percent 18 2" xfId="31826" xr:uid="{00000000-0005-0000-0000-0000577C0000}"/>
    <cellStyle name="Percent 18 2 2" xfId="31827" xr:uid="{00000000-0005-0000-0000-0000587C0000}"/>
    <cellStyle name="Percent 19" xfId="31828" xr:uid="{00000000-0005-0000-0000-0000597C0000}"/>
    <cellStyle name="Percent 19 2" xfId="31829" xr:uid="{00000000-0005-0000-0000-00005A7C0000}"/>
    <cellStyle name="Percent 19 2 2" xfId="31830" xr:uid="{00000000-0005-0000-0000-00005B7C0000}"/>
    <cellStyle name="Percent 2" xfId="31831" xr:uid="{00000000-0005-0000-0000-00005C7C0000}"/>
    <cellStyle name="Percent 2 10" xfId="31832" xr:uid="{00000000-0005-0000-0000-00005D7C0000}"/>
    <cellStyle name="Percent 2 11" xfId="31833" xr:uid="{00000000-0005-0000-0000-00005E7C0000}"/>
    <cellStyle name="Percent 2 11 2" xfId="31834" xr:uid="{00000000-0005-0000-0000-00005F7C0000}"/>
    <cellStyle name="Percent 2 11 2 2" xfId="31835" xr:uid="{00000000-0005-0000-0000-0000607C0000}"/>
    <cellStyle name="Percent 2 11 3" xfId="31836" xr:uid="{00000000-0005-0000-0000-0000617C0000}"/>
    <cellStyle name="Percent 2 11 3 2" xfId="31837" xr:uid="{00000000-0005-0000-0000-0000627C0000}"/>
    <cellStyle name="Percent 2 11 4" xfId="31838" xr:uid="{00000000-0005-0000-0000-0000637C0000}"/>
    <cellStyle name="Percent 2 2" xfId="31839" xr:uid="{00000000-0005-0000-0000-0000647C0000}"/>
    <cellStyle name="Percent 2 2 2" xfId="31840" xr:uid="{00000000-0005-0000-0000-0000657C0000}"/>
    <cellStyle name="Percent 2 2 3" xfId="31841" xr:uid="{00000000-0005-0000-0000-0000667C0000}"/>
    <cellStyle name="Percent 2 2 3 2" xfId="31842" xr:uid="{00000000-0005-0000-0000-0000677C0000}"/>
    <cellStyle name="Percent 2 2 4" xfId="31843" xr:uid="{00000000-0005-0000-0000-0000687C0000}"/>
    <cellStyle name="Percent 2 3" xfId="31844" xr:uid="{00000000-0005-0000-0000-0000697C0000}"/>
    <cellStyle name="Percent 2 3 2" xfId="31845" xr:uid="{00000000-0005-0000-0000-00006A7C0000}"/>
    <cellStyle name="Percent 2 3 3" xfId="31846" xr:uid="{00000000-0005-0000-0000-00006B7C0000}"/>
    <cellStyle name="Percent 2 3 4" xfId="31847" xr:uid="{00000000-0005-0000-0000-00006C7C0000}"/>
    <cellStyle name="Percent 2 3 5" xfId="31848" xr:uid="{00000000-0005-0000-0000-00006D7C0000}"/>
    <cellStyle name="Percent 2 4" xfId="31849" xr:uid="{00000000-0005-0000-0000-00006E7C0000}"/>
    <cellStyle name="Percent 2 4 2" xfId="31850" xr:uid="{00000000-0005-0000-0000-00006F7C0000}"/>
    <cellStyle name="Percent 2 4 2 2" xfId="31851" xr:uid="{00000000-0005-0000-0000-0000707C0000}"/>
    <cellStyle name="Percent 2 4 2 2 2" xfId="31852" xr:uid="{00000000-0005-0000-0000-0000717C0000}"/>
    <cellStyle name="Percent 2 4 2 2 2 2" xfId="31853" xr:uid="{00000000-0005-0000-0000-0000727C0000}"/>
    <cellStyle name="Percent 2 4 2 2 2 2 2" xfId="31854" xr:uid="{00000000-0005-0000-0000-0000737C0000}"/>
    <cellStyle name="Percent 2 4 2 2 2 3" xfId="31855" xr:uid="{00000000-0005-0000-0000-0000747C0000}"/>
    <cellStyle name="Percent 2 4 2 2 2 3 2" xfId="31856" xr:uid="{00000000-0005-0000-0000-0000757C0000}"/>
    <cellStyle name="Percent 2 4 2 2 2 4" xfId="31857" xr:uid="{00000000-0005-0000-0000-0000767C0000}"/>
    <cellStyle name="Percent 2 4 2 2 3" xfId="31858" xr:uid="{00000000-0005-0000-0000-0000777C0000}"/>
    <cellStyle name="Percent 2 4 2 2 3 2" xfId="31859" xr:uid="{00000000-0005-0000-0000-0000787C0000}"/>
    <cellStyle name="Percent 2 4 2 2 3 2 2" xfId="31860" xr:uid="{00000000-0005-0000-0000-0000797C0000}"/>
    <cellStyle name="Percent 2 4 2 2 3 3" xfId="31861" xr:uid="{00000000-0005-0000-0000-00007A7C0000}"/>
    <cellStyle name="Percent 2 4 2 2 3 3 2" xfId="31862" xr:uid="{00000000-0005-0000-0000-00007B7C0000}"/>
    <cellStyle name="Percent 2 4 2 2 3 4" xfId="31863" xr:uid="{00000000-0005-0000-0000-00007C7C0000}"/>
    <cellStyle name="Percent 2 4 2 2 4" xfId="31864" xr:uid="{00000000-0005-0000-0000-00007D7C0000}"/>
    <cellStyle name="Percent 2 4 2 2 4 2" xfId="31865" xr:uid="{00000000-0005-0000-0000-00007E7C0000}"/>
    <cellStyle name="Percent 2 4 2 2 4 2 2" xfId="31866" xr:uid="{00000000-0005-0000-0000-00007F7C0000}"/>
    <cellStyle name="Percent 2 4 2 2 4 3" xfId="31867" xr:uid="{00000000-0005-0000-0000-0000807C0000}"/>
    <cellStyle name="Percent 2 4 2 2 4 3 2" xfId="31868" xr:uid="{00000000-0005-0000-0000-0000817C0000}"/>
    <cellStyle name="Percent 2 4 2 2 4 4" xfId="31869" xr:uid="{00000000-0005-0000-0000-0000827C0000}"/>
    <cellStyle name="Percent 2 4 2 3" xfId="31870" xr:uid="{00000000-0005-0000-0000-0000837C0000}"/>
    <cellStyle name="Percent 2 4 2 3 2" xfId="31871" xr:uid="{00000000-0005-0000-0000-0000847C0000}"/>
    <cellStyle name="Percent 2 4 2 3 2 2" xfId="31872" xr:uid="{00000000-0005-0000-0000-0000857C0000}"/>
    <cellStyle name="Percent 2 4 2 3 3" xfId="31873" xr:uid="{00000000-0005-0000-0000-0000867C0000}"/>
    <cellStyle name="Percent 2 4 2 3 3 2" xfId="31874" xr:uid="{00000000-0005-0000-0000-0000877C0000}"/>
    <cellStyle name="Percent 2 4 2 3 4" xfId="31875" xr:uid="{00000000-0005-0000-0000-0000887C0000}"/>
    <cellStyle name="Percent 2 4 2 4" xfId="31876" xr:uid="{00000000-0005-0000-0000-0000897C0000}"/>
    <cellStyle name="Percent 2 4 2 4 2" xfId="31877" xr:uid="{00000000-0005-0000-0000-00008A7C0000}"/>
    <cellStyle name="Percent 2 4 2 4 2 2" xfId="31878" xr:uid="{00000000-0005-0000-0000-00008B7C0000}"/>
    <cellStyle name="Percent 2 4 2 4 3" xfId="31879" xr:uid="{00000000-0005-0000-0000-00008C7C0000}"/>
    <cellStyle name="Percent 2 4 2 4 3 2" xfId="31880" xr:uid="{00000000-0005-0000-0000-00008D7C0000}"/>
    <cellStyle name="Percent 2 4 2 4 4" xfId="31881" xr:uid="{00000000-0005-0000-0000-00008E7C0000}"/>
    <cellStyle name="Percent 2 4 2 5" xfId="31882" xr:uid="{00000000-0005-0000-0000-00008F7C0000}"/>
    <cellStyle name="Percent 2 4 2 6" xfId="31883" xr:uid="{00000000-0005-0000-0000-0000907C0000}"/>
    <cellStyle name="Percent 2 4 2 6 2" xfId="31884" xr:uid="{00000000-0005-0000-0000-0000917C0000}"/>
    <cellStyle name="Percent 2 4 2 7" xfId="31885" xr:uid="{00000000-0005-0000-0000-0000927C0000}"/>
    <cellStyle name="Percent 2 4 2 7 2" xfId="31886" xr:uid="{00000000-0005-0000-0000-0000937C0000}"/>
    <cellStyle name="Percent 2 4 2 8" xfId="31887" xr:uid="{00000000-0005-0000-0000-0000947C0000}"/>
    <cellStyle name="Percent 2 4 2 8 2" xfId="31888" xr:uid="{00000000-0005-0000-0000-0000957C0000}"/>
    <cellStyle name="Percent 2 4 3" xfId="31889" xr:uid="{00000000-0005-0000-0000-0000967C0000}"/>
    <cellStyle name="Percent 2 4 3 2" xfId="31890" xr:uid="{00000000-0005-0000-0000-0000977C0000}"/>
    <cellStyle name="Percent 2 4 3 2 2" xfId="31891" xr:uid="{00000000-0005-0000-0000-0000987C0000}"/>
    <cellStyle name="Percent 2 4 3 2 2 2" xfId="31892" xr:uid="{00000000-0005-0000-0000-0000997C0000}"/>
    <cellStyle name="Percent 2 4 3 2 3" xfId="31893" xr:uid="{00000000-0005-0000-0000-00009A7C0000}"/>
    <cellStyle name="Percent 2 4 3 2 3 2" xfId="31894" xr:uid="{00000000-0005-0000-0000-00009B7C0000}"/>
    <cellStyle name="Percent 2 4 3 2 4" xfId="31895" xr:uid="{00000000-0005-0000-0000-00009C7C0000}"/>
    <cellStyle name="Percent 2 4 3 3" xfId="31896" xr:uid="{00000000-0005-0000-0000-00009D7C0000}"/>
    <cellStyle name="Percent 2 4 3 3 2" xfId="31897" xr:uid="{00000000-0005-0000-0000-00009E7C0000}"/>
    <cellStyle name="Percent 2 4 3 3 2 2" xfId="31898" xr:uid="{00000000-0005-0000-0000-00009F7C0000}"/>
    <cellStyle name="Percent 2 4 3 3 3" xfId="31899" xr:uid="{00000000-0005-0000-0000-0000A07C0000}"/>
    <cellStyle name="Percent 2 4 3 3 3 2" xfId="31900" xr:uid="{00000000-0005-0000-0000-0000A17C0000}"/>
    <cellStyle name="Percent 2 4 3 3 4" xfId="31901" xr:uid="{00000000-0005-0000-0000-0000A27C0000}"/>
    <cellStyle name="Percent 2 4 3 4" xfId="31902" xr:uid="{00000000-0005-0000-0000-0000A37C0000}"/>
    <cellStyle name="Percent 2 4 3 4 2" xfId="31903" xr:uid="{00000000-0005-0000-0000-0000A47C0000}"/>
    <cellStyle name="Percent 2 4 3 4 2 2" xfId="31904" xr:uid="{00000000-0005-0000-0000-0000A57C0000}"/>
    <cellStyle name="Percent 2 4 3 4 3" xfId="31905" xr:uid="{00000000-0005-0000-0000-0000A67C0000}"/>
    <cellStyle name="Percent 2 4 3 4 3 2" xfId="31906" xr:uid="{00000000-0005-0000-0000-0000A77C0000}"/>
    <cellStyle name="Percent 2 4 3 4 4" xfId="31907" xr:uid="{00000000-0005-0000-0000-0000A87C0000}"/>
    <cellStyle name="Percent 2 4 4" xfId="31908" xr:uid="{00000000-0005-0000-0000-0000A97C0000}"/>
    <cellStyle name="Percent 2 4 4 2" xfId="31909" xr:uid="{00000000-0005-0000-0000-0000AA7C0000}"/>
    <cellStyle name="Percent 2 4 4 2 2" xfId="31910" xr:uid="{00000000-0005-0000-0000-0000AB7C0000}"/>
    <cellStyle name="Percent 2 4 4 2 2 2" xfId="31911" xr:uid="{00000000-0005-0000-0000-0000AC7C0000}"/>
    <cellStyle name="Percent 2 4 4 2 3" xfId="31912" xr:uid="{00000000-0005-0000-0000-0000AD7C0000}"/>
    <cellStyle name="Percent 2 4 4 2 3 2" xfId="31913" xr:uid="{00000000-0005-0000-0000-0000AE7C0000}"/>
    <cellStyle name="Percent 2 4 4 2 4" xfId="31914" xr:uid="{00000000-0005-0000-0000-0000AF7C0000}"/>
    <cellStyle name="Percent 2 4 4 3" xfId="31915" xr:uid="{00000000-0005-0000-0000-0000B07C0000}"/>
    <cellStyle name="Percent 2 4 5" xfId="31916" xr:uid="{00000000-0005-0000-0000-0000B17C0000}"/>
    <cellStyle name="Percent 2 4 5 2" xfId="31917" xr:uid="{00000000-0005-0000-0000-0000B27C0000}"/>
    <cellStyle name="Percent 2 4 5 2 2" xfId="31918" xr:uid="{00000000-0005-0000-0000-0000B37C0000}"/>
    <cellStyle name="Percent 2 4 5 2 2 2" xfId="31919" xr:uid="{00000000-0005-0000-0000-0000B47C0000}"/>
    <cellStyle name="Percent 2 4 5 2 3" xfId="31920" xr:uid="{00000000-0005-0000-0000-0000B57C0000}"/>
    <cellStyle name="Percent 2 4 5 2 3 2" xfId="31921" xr:uid="{00000000-0005-0000-0000-0000B67C0000}"/>
    <cellStyle name="Percent 2 4 5 2 4" xfId="31922" xr:uid="{00000000-0005-0000-0000-0000B77C0000}"/>
    <cellStyle name="Percent 2 4 6" xfId="31923" xr:uid="{00000000-0005-0000-0000-0000B87C0000}"/>
    <cellStyle name="Percent 2 4 7" xfId="31924" xr:uid="{00000000-0005-0000-0000-0000B97C0000}"/>
    <cellStyle name="Percent 2 4 7 2" xfId="31925" xr:uid="{00000000-0005-0000-0000-0000BA7C0000}"/>
    <cellStyle name="Percent 2 4 7 2 2" xfId="31926" xr:uid="{00000000-0005-0000-0000-0000BB7C0000}"/>
    <cellStyle name="Percent 2 4 7 3" xfId="31927" xr:uid="{00000000-0005-0000-0000-0000BC7C0000}"/>
    <cellStyle name="Percent 2 4 8" xfId="31928" xr:uid="{00000000-0005-0000-0000-0000BD7C0000}"/>
    <cellStyle name="Percent 2 4 8 2" xfId="31929" xr:uid="{00000000-0005-0000-0000-0000BE7C0000}"/>
    <cellStyle name="Percent 2 4 9" xfId="31930" xr:uid="{00000000-0005-0000-0000-0000BF7C0000}"/>
    <cellStyle name="Percent 2 5" xfId="9" xr:uid="{00000000-0005-0000-0000-0000C07C0000}"/>
    <cellStyle name="Percent 2 5 2" xfId="31931" xr:uid="{00000000-0005-0000-0000-0000C17C0000}"/>
    <cellStyle name="Percent 2 5 2 2" xfId="31932" xr:uid="{00000000-0005-0000-0000-0000C27C0000}"/>
    <cellStyle name="Percent 2 5 2 2 2" xfId="31933" xr:uid="{00000000-0005-0000-0000-0000C37C0000}"/>
    <cellStyle name="Percent 2 5 2 2 2 2" xfId="31934" xr:uid="{00000000-0005-0000-0000-0000C47C0000}"/>
    <cellStyle name="Percent 2 5 2 2 3" xfId="31935" xr:uid="{00000000-0005-0000-0000-0000C57C0000}"/>
    <cellStyle name="Percent 2 5 2 2 3 2" xfId="31936" xr:uid="{00000000-0005-0000-0000-0000C67C0000}"/>
    <cellStyle name="Percent 2 5 2 2 4" xfId="31937" xr:uid="{00000000-0005-0000-0000-0000C77C0000}"/>
    <cellStyle name="Percent 2 5 2 3" xfId="31938" xr:uid="{00000000-0005-0000-0000-0000C87C0000}"/>
    <cellStyle name="Percent 2 5 2 3 2" xfId="31939" xr:uid="{00000000-0005-0000-0000-0000C97C0000}"/>
    <cellStyle name="Percent 2 5 2 3 2 2" xfId="31940" xr:uid="{00000000-0005-0000-0000-0000CA7C0000}"/>
    <cellStyle name="Percent 2 5 2 3 3" xfId="31941" xr:uid="{00000000-0005-0000-0000-0000CB7C0000}"/>
    <cellStyle name="Percent 2 5 2 3 3 2" xfId="31942" xr:uid="{00000000-0005-0000-0000-0000CC7C0000}"/>
    <cellStyle name="Percent 2 5 2 3 4" xfId="31943" xr:uid="{00000000-0005-0000-0000-0000CD7C0000}"/>
    <cellStyle name="Percent 2 5 2 4" xfId="31944" xr:uid="{00000000-0005-0000-0000-0000CE7C0000}"/>
    <cellStyle name="Percent 2 5 2 4 2" xfId="31945" xr:uid="{00000000-0005-0000-0000-0000CF7C0000}"/>
    <cellStyle name="Percent 2 5 2 4 2 2" xfId="31946" xr:uid="{00000000-0005-0000-0000-0000D07C0000}"/>
    <cellStyle name="Percent 2 5 2 4 3" xfId="31947" xr:uid="{00000000-0005-0000-0000-0000D17C0000}"/>
    <cellStyle name="Percent 2 5 2 4 3 2" xfId="31948" xr:uid="{00000000-0005-0000-0000-0000D27C0000}"/>
    <cellStyle name="Percent 2 5 2 4 4" xfId="31949" xr:uid="{00000000-0005-0000-0000-0000D37C0000}"/>
    <cellStyle name="Percent 2 5 3" xfId="31950" xr:uid="{00000000-0005-0000-0000-0000D47C0000}"/>
    <cellStyle name="Percent 2 5 3 2" xfId="31951" xr:uid="{00000000-0005-0000-0000-0000D57C0000}"/>
    <cellStyle name="Percent 2 5 3 2 2" xfId="31952" xr:uid="{00000000-0005-0000-0000-0000D67C0000}"/>
    <cellStyle name="Percent 2 5 3 3" xfId="31953" xr:uid="{00000000-0005-0000-0000-0000D77C0000}"/>
    <cellStyle name="Percent 2 5 3 3 2" xfId="31954" xr:uid="{00000000-0005-0000-0000-0000D87C0000}"/>
    <cellStyle name="Percent 2 5 3 4" xfId="31955" xr:uid="{00000000-0005-0000-0000-0000D97C0000}"/>
    <cellStyle name="Percent 2 5 4" xfId="31956" xr:uid="{00000000-0005-0000-0000-0000DA7C0000}"/>
    <cellStyle name="Percent 2 5 4 2" xfId="31957" xr:uid="{00000000-0005-0000-0000-0000DB7C0000}"/>
    <cellStyle name="Percent 2 5 4 2 2" xfId="31958" xr:uid="{00000000-0005-0000-0000-0000DC7C0000}"/>
    <cellStyle name="Percent 2 5 4 3" xfId="31959" xr:uid="{00000000-0005-0000-0000-0000DD7C0000}"/>
    <cellStyle name="Percent 2 5 4 3 2" xfId="31960" xr:uid="{00000000-0005-0000-0000-0000DE7C0000}"/>
    <cellStyle name="Percent 2 5 4 4" xfId="31961" xr:uid="{00000000-0005-0000-0000-0000DF7C0000}"/>
    <cellStyle name="Percent 2 5 5" xfId="31962" xr:uid="{00000000-0005-0000-0000-0000E07C0000}"/>
    <cellStyle name="Percent 2 5 6" xfId="31963" xr:uid="{00000000-0005-0000-0000-0000E17C0000}"/>
    <cellStyle name="Percent 2 5 6 2" xfId="31964" xr:uid="{00000000-0005-0000-0000-0000E27C0000}"/>
    <cellStyle name="Percent 2 5 7" xfId="31965" xr:uid="{00000000-0005-0000-0000-0000E37C0000}"/>
    <cellStyle name="Percent 2 5 7 2" xfId="31966" xr:uid="{00000000-0005-0000-0000-0000E47C0000}"/>
    <cellStyle name="Percent 2 5 8" xfId="31967" xr:uid="{00000000-0005-0000-0000-0000E57C0000}"/>
    <cellStyle name="Percent 2 5 8 2" xfId="31968" xr:uid="{00000000-0005-0000-0000-0000E67C0000}"/>
    <cellStyle name="Percent 2 6" xfId="31969" xr:uid="{00000000-0005-0000-0000-0000E77C0000}"/>
    <cellStyle name="Percent 2 6 2" xfId="31970" xr:uid="{00000000-0005-0000-0000-0000E87C0000}"/>
    <cellStyle name="Percent 2 6 2 2" xfId="31971" xr:uid="{00000000-0005-0000-0000-0000E97C0000}"/>
    <cellStyle name="Percent 2 6 2 2 2" xfId="31972" xr:uid="{00000000-0005-0000-0000-0000EA7C0000}"/>
    <cellStyle name="Percent 2 6 2 2 2 2" xfId="31973" xr:uid="{00000000-0005-0000-0000-0000EB7C0000}"/>
    <cellStyle name="Percent 2 6 2 2 3" xfId="31974" xr:uid="{00000000-0005-0000-0000-0000EC7C0000}"/>
    <cellStyle name="Percent 2 6 2 2 3 2" xfId="31975" xr:uid="{00000000-0005-0000-0000-0000ED7C0000}"/>
    <cellStyle name="Percent 2 6 2 2 4" xfId="31976" xr:uid="{00000000-0005-0000-0000-0000EE7C0000}"/>
    <cellStyle name="Percent 2 6 2 3" xfId="31977" xr:uid="{00000000-0005-0000-0000-0000EF7C0000}"/>
    <cellStyle name="Percent 2 6 2 3 2" xfId="31978" xr:uid="{00000000-0005-0000-0000-0000F07C0000}"/>
    <cellStyle name="Percent 2 6 2 3 2 2" xfId="31979" xr:uid="{00000000-0005-0000-0000-0000F17C0000}"/>
    <cellStyle name="Percent 2 6 2 3 3" xfId="31980" xr:uid="{00000000-0005-0000-0000-0000F27C0000}"/>
    <cellStyle name="Percent 2 6 2 3 3 2" xfId="31981" xr:uid="{00000000-0005-0000-0000-0000F37C0000}"/>
    <cellStyle name="Percent 2 6 2 3 4" xfId="31982" xr:uid="{00000000-0005-0000-0000-0000F47C0000}"/>
    <cellStyle name="Percent 2 6 2 4" xfId="31983" xr:uid="{00000000-0005-0000-0000-0000F57C0000}"/>
    <cellStyle name="Percent 2 6 2 4 2" xfId="31984" xr:uid="{00000000-0005-0000-0000-0000F67C0000}"/>
    <cellStyle name="Percent 2 6 2 4 2 2" xfId="31985" xr:uid="{00000000-0005-0000-0000-0000F77C0000}"/>
    <cellStyle name="Percent 2 6 2 4 3" xfId="31986" xr:uid="{00000000-0005-0000-0000-0000F87C0000}"/>
    <cellStyle name="Percent 2 6 2 4 3 2" xfId="31987" xr:uid="{00000000-0005-0000-0000-0000F97C0000}"/>
    <cellStyle name="Percent 2 6 2 4 4" xfId="31988" xr:uid="{00000000-0005-0000-0000-0000FA7C0000}"/>
    <cellStyle name="Percent 2 6 3" xfId="31989" xr:uid="{00000000-0005-0000-0000-0000FB7C0000}"/>
    <cellStyle name="Percent 2 6 3 2" xfId="31990" xr:uid="{00000000-0005-0000-0000-0000FC7C0000}"/>
    <cellStyle name="Percent 2 6 3 2 2" xfId="31991" xr:uid="{00000000-0005-0000-0000-0000FD7C0000}"/>
    <cellStyle name="Percent 2 6 3 3" xfId="31992" xr:uid="{00000000-0005-0000-0000-0000FE7C0000}"/>
    <cellStyle name="Percent 2 6 3 3 2" xfId="31993" xr:uid="{00000000-0005-0000-0000-0000FF7C0000}"/>
    <cellStyle name="Percent 2 6 3 4" xfId="31994" xr:uid="{00000000-0005-0000-0000-0000007D0000}"/>
    <cellStyle name="Percent 2 6 4" xfId="31995" xr:uid="{00000000-0005-0000-0000-0000017D0000}"/>
    <cellStyle name="Percent 2 6 4 2" xfId="31996" xr:uid="{00000000-0005-0000-0000-0000027D0000}"/>
    <cellStyle name="Percent 2 6 4 2 2" xfId="31997" xr:uid="{00000000-0005-0000-0000-0000037D0000}"/>
    <cellStyle name="Percent 2 6 4 3" xfId="31998" xr:uid="{00000000-0005-0000-0000-0000047D0000}"/>
    <cellStyle name="Percent 2 6 4 3 2" xfId="31999" xr:uid="{00000000-0005-0000-0000-0000057D0000}"/>
    <cellStyle name="Percent 2 6 4 4" xfId="32000" xr:uid="{00000000-0005-0000-0000-0000067D0000}"/>
    <cellStyle name="Percent 2 6 5" xfId="32001" xr:uid="{00000000-0005-0000-0000-0000077D0000}"/>
    <cellStyle name="Percent 2 6 6" xfId="32002" xr:uid="{00000000-0005-0000-0000-0000087D0000}"/>
    <cellStyle name="Percent 2 6 6 2" xfId="32003" xr:uid="{00000000-0005-0000-0000-0000097D0000}"/>
    <cellStyle name="Percent 2 6 7" xfId="32004" xr:uid="{00000000-0005-0000-0000-00000A7D0000}"/>
    <cellStyle name="Percent 2 6 7 2" xfId="32005" xr:uid="{00000000-0005-0000-0000-00000B7D0000}"/>
    <cellStyle name="Percent 2 6 8" xfId="32006" xr:uid="{00000000-0005-0000-0000-00000C7D0000}"/>
    <cellStyle name="Percent 2 6 8 2" xfId="32007" xr:uid="{00000000-0005-0000-0000-00000D7D0000}"/>
    <cellStyle name="Percent 2 7" xfId="32008" xr:uid="{00000000-0005-0000-0000-00000E7D0000}"/>
    <cellStyle name="Percent 2 7 2" xfId="32009" xr:uid="{00000000-0005-0000-0000-00000F7D0000}"/>
    <cellStyle name="Percent 2 7 2 2" xfId="32010" xr:uid="{00000000-0005-0000-0000-0000107D0000}"/>
    <cellStyle name="Percent 2 7 2 2 2" xfId="32011" xr:uid="{00000000-0005-0000-0000-0000117D0000}"/>
    <cellStyle name="Percent 2 7 2 3" xfId="32012" xr:uid="{00000000-0005-0000-0000-0000127D0000}"/>
    <cellStyle name="Percent 2 7 2 3 2" xfId="32013" xr:uid="{00000000-0005-0000-0000-0000137D0000}"/>
    <cellStyle name="Percent 2 7 2 4" xfId="32014" xr:uid="{00000000-0005-0000-0000-0000147D0000}"/>
    <cellStyle name="Percent 2 7 3" xfId="32015" xr:uid="{00000000-0005-0000-0000-0000157D0000}"/>
    <cellStyle name="Percent 2 7 3 2" xfId="32016" xr:uid="{00000000-0005-0000-0000-0000167D0000}"/>
    <cellStyle name="Percent 2 7 3 2 2" xfId="32017" xr:uid="{00000000-0005-0000-0000-0000177D0000}"/>
    <cellStyle name="Percent 2 7 3 3" xfId="32018" xr:uid="{00000000-0005-0000-0000-0000187D0000}"/>
    <cellStyle name="Percent 2 7 3 3 2" xfId="32019" xr:uid="{00000000-0005-0000-0000-0000197D0000}"/>
    <cellStyle name="Percent 2 7 3 4" xfId="32020" xr:uid="{00000000-0005-0000-0000-00001A7D0000}"/>
    <cellStyle name="Percent 2 7 4" xfId="32021" xr:uid="{00000000-0005-0000-0000-00001B7D0000}"/>
    <cellStyle name="Percent 2 7 5" xfId="32022" xr:uid="{00000000-0005-0000-0000-00001C7D0000}"/>
    <cellStyle name="Percent 2 7 5 2" xfId="32023" xr:uid="{00000000-0005-0000-0000-00001D7D0000}"/>
    <cellStyle name="Percent 2 7 6" xfId="32024" xr:uid="{00000000-0005-0000-0000-00001E7D0000}"/>
    <cellStyle name="Percent 2 7 6 2" xfId="32025" xr:uid="{00000000-0005-0000-0000-00001F7D0000}"/>
    <cellStyle name="Percent 2 7 7" xfId="32026" xr:uid="{00000000-0005-0000-0000-0000207D0000}"/>
    <cellStyle name="Percent 2 7 7 2" xfId="32027" xr:uid="{00000000-0005-0000-0000-0000217D0000}"/>
    <cellStyle name="Percent 2 8" xfId="32028" xr:uid="{00000000-0005-0000-0000-0000227D0000}"/>
    <cellStyle name="Percent 2 8 2" xfId="32029" xr:uid="{00000000-0005-0000-0000-0000237D0000}"/>
    <cellStyle name="Percent 2 8 2 2" xfId="32030" xr:uid="{00000000-0005-0000-0000-0000247D0000}"/>
    <cellStyle name="Percent 2 8 2 2 2" xfId="32031" xr:uid="{00000000-0005-0000-0000-0000257D0000}"/>
    <cellStyle name="Percent 2 8 2 3" xfId="32032" xr:uid="{00000000-0005-0000-0000-0000267D0000}"/>
    <cellStyle name="Percent 2 8 2 3 2" xfId="32033" xr:uid="{00000000-0005-0000-0000-0000277D0000}"/>
    <cellStyle name="Percent 2 8 2 4" xfId="32034" xr:uid="{00000000-0005-0000-0000-0000287D0000}"/>
    <cellStyle name="Percent 2 8 3" xfId="32035" xr:uid="{00000000-0005-0000-0000-0000297D0000}"/>
    <cellStyle name="Percent 2 8 3 2" xfId="32036" xr:uid="{00000000-0005-0000-0000-00002A7D0000}"/>
    <cellStyle name="Percent 2 8 3 2 2" xfId="32037" xr:uid="{00000000-0005-0000-0000-00002B7D0000}"/>
    <cellStyle name="Percent 2 8 3 3" xfId="32038" xr:uid="{00000000-0005-0000-0000-00002C7D0000}"/>
    <cellStyle name="Percent 2 8 3 3 2" xfId="32039" xr:uid="{00000000-0005-0000-0000-00002D7D0000}"/>
    <cellStyle name="Percent 2 8 3 4" xfId="32040" xr:uid="{00000000-0005-0000-0000-00002E7D0000}"/>
    <cellStyle name="Percent 2 8 4" xfId="32041" xr:uid="{00000000-0005-0000-0000-00002F7D0000}"/>
    <cellStyle name="Percent 2 8 5" xfId="32042" xr:uid="{00000000-0005-0000-0000-0000307D0000}"/>
    <cellStyle name="Percent 2 8 5 2" xfId="32043" xr:uid="{00000000-0005-0000-0000-0000317D0000}"/>
    <cellStyle name="Percent 2 8 5 2 2" xfId="32044" xr:uid="{00000000-0005-0000-0000-0000327D0000}"/>
    <cellStyle name="Percent 2 8 5 3" xfId="32045" xr:uid="{00000000-0005-0000-0000-0000337D0000}"/>
    <cellStyle name="Percent 2 8 5 3 2" xfId="32046" xr:uid="{00000000-0005-0000-0000-0000347D0000}"/>
    <cellStyle name="Percent 2 8 5 4" xfId="32047" xr:uid="{00000000-0005-0000-0000-0000357D0000}"/>
    <cellStyle name="Percent 2 9" xfId="32048" xr:uid="{00000000-0005-0000-0000-0000367D0000}"/>
    <cellStyle name="Percent 2 9 2" xfId="32049" xr:uid="{00000000-0005-0000-0000-0000377D0000}"/>
    <cellStyle name="Percent 2 9 2 2" xfId="32050" xr:uid="{00000000-0005-0000-0000-0000387D0000}"/>
    <cellStyle name="Percent 2 9 3" xfId="32051" xr:uid="{00000000-0005-0000-0000-0000397D0000}"/>
    <cellStyle name="Percent 2 9 3 2" xfId="32052" xr:uid="{00000000-0005-0000-0000-00003A7D0000}"/>
    <cellStyle name="Percent 2 9 4" xfId="32053" xr:uid="{00000000-0005-0000-0000-00003B7D0000}"/>
    <cellStyle name="Percent 20" xfId="32054" xr:uid="{00000000-0005-0000-0000-00003C7D0000}"/>
    <cellStyle name="Percent 20 2" xfId="32055" xr:uid="{00000000-0005-0000-0000-00003D7D0000}"/>
    <cellStyle name="Percent 20 2 2" xfId="32056" xr:uid="{00000000-0005-0000-0000-00003E7D0000}"/>
    <cellStyle name="Percent 20 3" xfId="32057" xr:uid="{00000000-0005-0000-0000-00003F7D0000}"/>
    <cellStyle name="Percent 21" xfId="32058" xr:uid="{00000000-0005-0000-0000-0000407D0000}"/>
    <cellStyle name="Percent 21 2" xfId="32059" xr:uid="{00000000-0005-0000-0000-0000417D0000}"/>
    <cellStyle name="Percent 21 2 2" xfId="32060" xr:uid="{00000000-0005-0000-0000-0000427D0000}"/>
    <cellStyle name="Percent 22" xfId="32061" xr:uid="{00000000-0005-0000-0000-0000437D0000}"/>
    <cellStyle name="Percent 22 2" xfId="32062" xr:uid="{00000000-0005-0000-0000-0000447D0000}"/>
    <cellStyle name="Percent 22 2 2" xfId="32063" xr:uid="{00000000-0005-0000-0000-0000457D0000}"/>
    <cellStyle name="Percent 23" xfId="32064" xr:uid="{00000000-0005-0000-0000-0000467D0000}"/>
    <cellStyle name="Percent 23 2" xfId="32065" xr:uid="{00000000-0005-0000-0000-0000477D0000}"/>
    <cellStyle name="Percent 23 2 2" xfId="32066" xr:uid="{00000000-0005-0000-0000-0000487D0000}"/>
    <cellStyle name="Percent 24" xfId="32067" xr:uid="{00000000-0005-0000-0000-0000497D0000}"/>
    <cellStyle name="Percent 24 2" xfId="32068" xr:uid="{00000000-0005-0000-0000-00004A7D0000}"/>
    <cellStyle name="Percent 24 2 2" xfId="32069" xr:uid="{00000000-0005-0000-0000-00004B7D0000}"/>
    <cellStyle name="Percent 25" xfId="32070" xr:uid="{00000000-0005-0000-0000-00004C7D0000}"/>
    <cellStyle name="Percent 25 2" xfId="32071" xr:uid="{00000000-0005-0000-0000-00004D7D0000}"/>
    <cellStyle name="Percent 25 3" xfId="32072" xr:uid="{00000000-0005-0000-0000-00004E7D0000}"/>
    <cellStyle name="Percent 26" xfId="32073" xr:uid="{00000000-0005-0000-0000-00004F7D0000}"/>
    <cellStyle name="Percent 26 2" xfId="32074" xr:uid="{00000000-0005-0000-0000-0000507D0000}"/>
    <cellStyle name="Percent 26 3" xfId="32075" xr:uid="{00000000-0005-0000-0000-0000517D0000}"/>
    <cellStyle name="Percent 27" xfId="32076" xr:uid="{00000000-0005-0000-0000-0000527D0000}"/>
    <cellStyle name="Percent 27 2" xfId="32077" xr:uid="{00000000-0005-0000-0000-0000537D0000}"/>
    <cellStyle name="Percent 28" xfId="32078" xr:uid="{00000000-0005-0000-0000-0000547D0000}"/>
    <cellStyle name="Percent 28 2" xfId="32079" xr:uid="{00000000-0005-0000-0000-0000557D0000}"/>
    <cellStyle name="Percent 28 2 2" xfId="32080" xr:uid="{00000000-0005-0000-0000-0000567D0000}"/>
    <cellStyle name="Percent 28 2 2 2" xfId="32081" xr:uid="{00000000-0005-0000-0000-0000577D0000}"/>
    <cellStyle name="Percent 28 2 2 2 2" xfId="32082" xr:uid="{00000000-0005-0000-0000-0000587D0000}"/>
    <cellStyle name="Percent 28 2 2 3" xfId="32083" xr:uid="{00000000-0005-0000-0000-0000597D0000}"/>
    <cellStyle name="Percent 28 2 2 3 2" xfId="32084" xr:uid="{00000000-0005-0000-0000-00005A7D0000}"/>
    <cellStyle name="Percent 28 2 2 4" xfId="32085" xr:uid="{00000000-0005-0000-0000-00005B7D0000}"/>
    <cellStyle name="Percent 28 2 3" xfId="32086" xr:uid="{00000000-0005-0000-0000-00005C7D0000}"/>
    <cellStyle name="Percent 28 2 3 2" xfId="32087" xr:uid="{00000000-0005-0000-0000-00005D7D0000}"/>
    <cellStyle name="Percent 28 2 3 2 2" xfId="32088" xr:uid="{00000000-0005-0000-0000-00005E7D0000}"/>
    <cellStyle name="Percent 28 2 3 3" xfId="32089" xr:uid="{00000000-0005-0000-0000-00005F7D0000}"/>
    <cellStyle name="Percent 28 2 3 3 2" xfId="32090" xr:uid="{00000000-0005-0000-0000-0000607D0000}"/>
    <cellStyle name="Percent 28 2 3 4" xfId="32091" xr:uid="{00000000-0005-0000-0000-0000617D0000}"/>
    <cellStyle name="Percent 28 2 4" xfId="32092" xr:uid="{00000000-0005-0000-0000-0000627D0000}"/>
    <cellStyle name="Percent 28 2 4 2" xfId="32093" xr:uid="{00000000-0005-0000-0000-0000637D0000}"/>
    <cellStyle name="Percent 28 2 5" xfId="32094" xr:uid="{00000000-0005-0000-0000-0000647D0000}"/>
    <cellStyle name="Percent 28 2 5 2" xfId="32095" xr:uid="{00000000-0005-0000-0000-0000657D0000}"/>
    <cellStyle name="Percent 28 2 6" xfId="32096" xr:uid="{00000000-0005-0000-0000-0000667D0000}"/>
    <cellStyle name="Percent 28 3" xfId="32097" xr:uid="{00000000-0005-0000-0000-0000677D0000}"/>
    <cellStyle name="Percent 28 3 2" xfId="32098" xr:uid="{00000000-0005-0000-0000-0000687D0000}"/>
    <cellStyle name="Percent 28 3 2 2" xfId="32099" xr:uid="{00000000-0005-0000-0000-0000697D0000}"/>
    <cellStyle name="Percent 28 3 3" xfId="32100" xr:uid="{00000000-0005-0000-0000-00006A7D0000}"/>
    <cellStyle name="Percent 28 3 3 2" xfId="32101" xr:uid="{00000000-0005-0000-0000-00006B7D0000}"/>
    <cellStyle name="Percent 28 3 4" xfId="32102" xr:uid="{00000000-0005-0000-0000-00006C7D0000}"/>
    <cellStyle name="Percent 28 4" xfId="32103" xr:uid="{00000000-0005-0000-0000-00006D7D0000}"/>
    <cellStyle name="Percent 28 4 2" xfId="32104" xr:uid="{00000000-0005-0000-0000-00006E7D0000}"/>
    <cellStyle name="Percent 28 4 2 2" xfId="32105" xr:uid="{00000000-0005-0000-0000-00006F7D0000}"/>
    <cellStyle name="Percent 28 4 3" xfId="32106" xr:uid="{00000000-0005-0000-0000-0000707D0000}"/>
    <cellStyle name="Percent 28 4 3 2" xfId="32107" xr:uid="{00000000-0005-0000-0000-0000717D0000}"/>
    <cellStyle name="Percent 28 4 4" xfId="32108" xr:uid="{00000000-0005-0000-0000-0000727D0000}"/>
    <cellStyle name="Percent 28 5" xfId="32109" xr:uid="{00000000-0005-0000-0000-0000737D0000}"/>
    <cellStyle name="Percent 28 6" xfId="32110" xr:uid="{00000000-0005-0000-0000-0000747D0000}"/>
    <cellStyle name="Percent 28 6 2" xfId="32111" xr:uid="{00000000-0005-0000-0000-0000757D0000}"/>
    <cellStyle name="Percent 28 6 2 2" xfId="32112" xr:uid="{00000000-0005-0000-0000-0000767D0000}"/>
    <cellStyle name="Percent 28 6 3" xfId="32113" xr:uid="{00000000-0005-0000-0000-0000777D0000}"/>
    <cellStyle name="Percent 28 6 3 2" xfId="32114" xr:uid="{00000000-0005-0000-0000-0000787D0000}"/>
    <cellStyle name="Percent 28 6 4" xfId="32115" xr:uid="{00000000-0005-0000-0000-0000797D0000}"/>
    <cellStyle name="Percent 29" xfId="32116" xr:uid="{00000000-0005-0000-0000-00007A7D0000}"/>
    <cellStyle name="Percent 29 2" xfId="32117" xr:uid="{00000000-0005-0000-0000-00007B7D0000}"/>
    <cellStyle name="Percent 29 3" xfId="32118" xr:uid="{00000000-0005-0000-0000-00007C7D0000}"/>
    <cellStyle name="Percent 3" xfId="32119" xr:uid="{00000000-0005-0000-0000-00007D7D0000}"/>
    <cellStyle name="Percent 3 10" xfId="32120" xr:uid="{00000000-0005-0000-0000-00007E7D0000}"/>
    <cellStyle name="Percent 3 10 2" xfId="32121" xr:uid="{00000000-0005-0000-0000-00007F7D0000}"/>
    <cellStyle name="Percent 3 10 3" xfId="32122" xr:uid="{00000000-0005-0000-0000-0000807D0000}"/>
    <cellStyle name="Percent 3 10 3 2" xfId="32123" xr:uid="{00000000-0005-0000-0000-0000817D0000}"/>
    <cellStyle name="Percent 3 10 4" xfId="32124" xr:uid="{00000000-0005-0000-0000-0000827D0000}"/>
    <cellStyle name="Percent 3 10 4 2" xfId="32125" xr:uid="{00000000-0005-0000-0000-0000837D0000}"/>
    <cellStyle name="Percent 3 10 5" xfId="32126" xr:uid="{00000000-0005-0000-0000-0000847D0000}"/>
    <cellStyle name="Percent 3 11" xfId="32127" xr:uid="{00000000-0005-0000-0000-0000857D0000}"/>
    <cellStyle name="Percent 3 11 2" xfId="32128" xr:uid="{00000000-0005-0000-0000-0000867D0000}"/>
    <cellStyle name="Percent 3 11 2 2" xfId="32129" xr:uid="{00000000-0005-0000-0000-0000877D0000}"/>
    <cellStyle name="Percent 3 11 2 2 2" xfId="32130" xr:uid="{00000000-0005-0000-0000-0000887D0000}"/>
    <cellStyle name="Percent 3 11 2 3" xfId="32131" xr:uid="{00000000-0005-0000-0000-0000897D0000}"/>
    <cellStyle name="Percent 3 11 2 3 2" xfId="32132" xr:uid="{00000000-0005-0000-0000-00008A7D0000}"/>
    <cellStyle name="Percent 3 11 2 4" xfId="32133" xr:uid="{00000000-0005-0000-0000-00008B7D0000}"/>
    <cellStyle name="Percent 3 11 3" xfId="32134" xr:uid="{00000000-0005-0000-0000-00008C7D0000}"/>
    <cellStyle name="Percent 3 11 3 2" xfId="32135" xr:uid="{00000000-0005-0000-0000-00008D7D0000}"/>
    <cellStyle name="Percent 3 11 4" xfId="32136" xr:uid="{00000000-0005-0000-0000-00008E7D0000}"/>
    <cellStyle name="Percent 3 11 4 2" xfId="32137" xr:uid="{00000000-0005-0000-0000-00008F7D0000}"/>
    <cellStyle name="Percent 3 11 5" xfId="32138" xr:uid="{00000000-0005-0000-0000-0000907D0000}"/>
    <cellStyle name="Percent 3 12" xfId="32139" xr:uid="{00000000-0005-0000-0000-0000917D0000}"/>
    <cellStyle name="Percent 3 12 2" xfId="32140" xr:uid="{00000000-0005-0000-0000-0000927D0000}"/>
    <cellStyle name="Percent 3 12 2 2" xfId="32141" xr:uid="{00000000-0005-0000-0000-0000937D0000}"/>
    <cellStyle name="Percent 3 12 2 2 2" xfId="32142" xr:uid="{00000000-0005-0000-0000-0000947D0000}"/>
    <cellStyle name="Percent 3 12 2 3" xfId="32143" xr:uid="{00000000-0005-0000-0000-0000957D0000}"/>
    <cellStyle name="Percent 3 12 2 3 2" xfId="32144" xr:uid="{00000000-0005-0000-0000-0000967D0000}"/>
    <cellStyle name="Percent 3 12 2 4" xfId="32145" xr:uid="{00000000-0005-0000-0000-0000977D0000}"/>
    <cellStyle name="Percent 3 12 3" xfId="32146" xr:uid="{00000000-0005-0000-0000-0000987D0000}"/>
    <cellStyle name="Percent 3 12 3 2" xfId="32147" xr:uid="{00000000-0005-0000-0000-0000997D0000}"/>
    <cellStyle name="Percent 3 12 4" xfId="32148" xr:uid="{00000000-0005-0000-0000-00009A7D0000}"/>
    <cellStyle name="Percent 3 12 4 2" xfId="32149" xr:uid="{00000000-0005-0000-0000-00009B7D0000}"/>
    <cellStyle name="Percent 3 12 5" xfId="32150" xr:uid="{00000000-0005-0000-0000-00009C7D0000}"/>
    <cellStyle name="Percent 3 13" xfId="32151" xr:uid="{00000000-0005-0000-0000-00009D7D0000}"/>
    <cellStyle name="Percent 3 13 2" xfId="32152" xr:uid="{00000000-0005-0000-0000-00009E7D0000}"/>
    <cellStyle name="Percent 3 13 2 2" xfId="32153" xr:uid="{00000000-0005-0000-0000-00009F7D0000}"/>
    <cellStyle name="Percent 3 13 3" xfId="32154" xr:uid="{00000000-0005-0000-0000-0000A07D0000}"/>
    <cellStyle name="Percent 3 13 3 2" xfId="32155" xr:uid="{00000000-0005-0000-0000-0000A17D0000}"/>
    <cellStyle name="Percent 3 13 4" xfId="32156" xr:uid="{00000000-0005-0000-0000-0000A27D0000}"/>
    <cellStyle name="Percent 3 14" xfId="32157" xr:uid="{00000000-0005-0000-0000-0000A37D0000}"/>
    <cellStyle name="Percent 3 15" xfId="32158" xr:uid="{00000000-0005-0000-0000-0000A47D0000}"/>
    <cellStyle name="Percent 3 2" xfId="32159" xr:uid="{00000000-0005-0000-0000-0000A57D0000}"/>
    <cellStyle name="Percent 3 2 10" xfId="32160" xr:uid="{00000000-0005-0000-0000-0000A67D0000}"/>
    <cellStyle name="Percent 3 2 2" xfId="32161" xr:uid="{00000000-0005-0000-0000-0000A77D0000}"/>
    <cellStyle name="Percent 3 2 2 2" xfId="32162" xr:uid="{00000000-0005-0000-0000-0000A87D0000}"/>
    <cellStyle name="Percent 3 2 2 2 10" xfId="32163" xr:uid="{00000000-0005-0000-0000-0000A97D0000}"/>
    <cellStyle name="Percent 3 2 2 2 11" xfId="32164" xr:uid="{00000000-0005-0000-0000-0000AA7D0000}"/>
    <cellStyle name="Percent 3 2 2 2 2" xfId="32165" xr:uid="{00000000-0005-0000-0000-0000AB7D0000}"/>
    <cellStyle name="Percent 3 2 2 2 2 10" xfId="32166" xr:uid="{00000000-0005-0000-0000-0000AC7D0000}"/>
    <cellStyle name="Percent 3 2 2 2 2 2" xfId="32167" xr:uid="{00000000-0005-0000-0000-0000AD7D0000}"/>
    <cellStyle name="Percent 3 2 2 2 2 2 2" xfId="32168" xr:uid="{00000000-0005-0000-0000-0000AE7D0000}"/>
    <cellStyle name="Percent 3 2 2 2 2 2 2 2" xfId="32169" xr:uid="{00000000-0005-0000-0000-0000AF7D0000}"/>
    <cellStyle name="Percent 3 2 2 2 2 2 2 2 2" xfId="32170" xr:uid="{00000000-0005-0000-0000-0000B07D0000}"/>
    <cellStyle name="Percent 3 2 2 2 2 2 2 2 2 2" xfId="32171" xr:uid="{00000000-0005-0000-0000-0000B17D0000}"/>
    <cellStyle name="Percent 3 2 2 2 2 2 2 2 3" xfId="32172" xr:uid="{00000000-0005-0000-0000-0000B27D0000}"/>
    <cellStyle name="Percent 3 2 2 2 2 2 2 2 3 2" xfId="32173" xr:uid="{00000000-0005-0000-0000-0000B37D0000}"/>
    <cellStyle name="Percent 3 2 2 2 2 2 2 2 4" xfId="32174" xr:uid="{00000000-0005-0000-0000-0000B47D0000}"/>
    <cellStyle name="Percent 3 2 2 2 2 2 2 3" xfId="32175" xr:uid="{00000000-0005-0000-0000-0000B57D0000}"/>
    <cellStyle name="Percent 3 2 2 2 2 2 2 3 2" xfId="32176" xr:uid="{00000000-0005-0000-0000-0000B67D0000}"/>
    <cellStyle name="Percent 3 2 2 2 2 2 2 4" xfId="32177" xr:uid="{00000000-0005-0000-0000-0000B77D0000}"/>
    <cellStyle name="Percent 3 2 2 2 2 2 2 4 2" xfId="32178" xr:uid="{00000000-0005-0000-0000-0000B87D0000}"/>
    <cellStyle name="Percent 3 2 2 2 2 2 2 5" xfId="32179" xr:uid="{00000000-0005-0000-0000-0000B97D0000}"/>
    <cellStyle name="Percent 3 2 2 2 2 2 3" xfId="32180" xr:uid="{00000000-0005-0000-0000-0000BA7D0000}"/>
    <cellStyle name="Percent 3 2 2 2 2 2 3 2" xfId="32181" xr:uid="{00000000-0005-0000-0000-0000BB7D0000}"/>
    <cellStyle name="Percent 3 2 2 2 2 2 3 2 2" xfId="32182" xr:uid="{00000000-0005-0000-0000-0000BC7D0000}"/>
    <cellStyle name="Percent 3 2 2 2 2 2 3 2 2 2" xfId="32183" xr:uid="{00000000-0005-0000-0000-0000BD7D0000}"/>
    <cellStyle name="Percent 3 2 2 2 2 2 3 2 3" xfId="32184" xr:uid="{00000000-0005-0000-0000-0000BE7D0000}"/>
    <cellStyle name="Percent 3 2 2 2 2 2 3 2 3 2" xfId="32185" xr:uid="{00000000-0005-0000-0000-0000BF7D0000}"/>
    <cellStyle name="Percent 3 2 2 2 2 2 3 2 4" xfId="32186" xr:uid="{00000000-0005-0000-0000-0000C07D0000}"/>
    <cellStyle name="Percent 3 2 2 2 2 2 3 3" xfId="32187" xr:uid="{00000000-0005-0000-0000-0000C17D0000}"/>
    <cellStyle name="Percent 3 2 2 2 2 2 3 3 2" xfId="32188" xr:uid="{00000000-0005-0000-0000-0000C27D0000}"/>
    <cellStyle name="Percent 3 2 2 2 2 2 3 4" xfId="32189" xr:uid="{00000000-0005-0000-0000-0000C37D0000}"/>
    <cellStyle name="Percent 3 2 2 2 2 2 3 4 2" xfId="32190" xr:uid="{00000000-0005-0000-0000-0000C47D0000}"/>
    <cellStyle name="Percent 3 2 2 2 2 2 3 5" xfId="32191" xr:uid="{00000000-0005-0000-0000-0000C57D0000}"/>
    <cellStyle name="Percent 3 2 2 2 2 2 4" xfId="32192" xr:uid="{00000000-0005-0000-0000-0000C67D0000}"/>
    <cellStyle name="Percent 3 2 2 2 2 2 4 2" xfId="32193" xr:uid="{00000000-0005-0000-0000-0000C77D0000}"/>
    <cellStyle name="Percent 3 2 2 2 2 2 4 2 2" xfId="32194" xr:uid="{00000000-0005-0000-0000-0000C87D0000}"/>
    <cellStyle name="Percent 3 2 2 2 2 2 4 3" xfId="32195" xr:uid="{00000000-0005-0000-0000-0000C97D0000}"/>
    <cellStyle name="Percent 3 2 2 2 2 2 4 3 2" xfId="32196" xr:uid="{00000000-0005-0000-0000-0000CA7D0000}"/>
    <cellStyle name="Percent 3 2 2 2 2 2 4 4" xfId="32197" xr:uid="{00000000-0005-0000-0000-0000CB7D0000}"/>
    <cellStyle name="Percent 3 2 2 2 2 2 5" xfId="32198" xr:uid="{00000000-0005-0000-0000-0000CC7D0000}"/>
    <cellStyle name="Percent 3 2 2 2 2 2 6" xfId="32199" xr:uid="{00000000-0005-0000-0000-0000CD7D0000}"/>
    <cellStyle name="Percent 3 2 2 2 2 2 7" xfId="32200" xr:uid="{00000000-0005-0000-0000-0000CE7D0000}"/>
    <cellStyle name="Percent 3 2 2 2 2 3" xfId="32201" xr:uid="{00000000-0005-0000-0000-0000CF7D0000}"/>
    <cellStyle name="Percent 3 2 2 2 2 3 2" xfId="32202" xr:uid="{00000000-0005-0000-0000-0000D07D0000}"/>
    <cellStyle name="Percent 3 2 2 2 2 3 2 2" xfId="32203" xr:uid="{00000000-0005-0000-0000-0000D17D0000}"/>
    <cellStyle name="Percent 3 2 2 2 2 3 2 2 2" xfId="32204" xr:uid="{00000000-0005-0000-0000-0000D27D0000}"/>
    <cellStyle name="Percent 3 2 2 2 2 3 2 3" xfId="32205" xr:uid="{00000000-0005-0000-0000-0000D37D0000}"/>
    <cellStyle name="Percent 3 2 2 2 2 3 2 3 2" xfId="32206" xr:uid="{00000000-0005-0000-0000-0000D47D0000}"/>
    <cellStyle name="Percent 3 2 2 2 2 3 2 4" xfId="32207" xr:uid="{00000000-0005-0000-0000-0000D57D0000}"/>
    <cellStyle name="Percent 3 2 2 2 2 3 3" xfId="32208" xr:uid="{00000000-0005-0000-0000-0000D67D0000}"/>
    <cellStyle name="Percent 3 2 2 2 2 3 3 2" xfId="32209" xr:uid="{00000000-0005-0000-0000-0000D77D0000}"/>
    <cellStyle name="Percent 3 2 2 2 2 3 4" xfId="32210" xr:uid="{00000000-0005-0000-0000-0000D87D0000}"/>
    <cellStyle name="Percent 3 2 2 2 2 3 4 2" xfId="32211" xr:uid="{00000000-0005-0000-0000-0000D97D0000}"/>
    <cellStyle name="Percent 3 2 2 2 2 3 5" xfId="32212" xr:uid="{00000000-0005-0000-0000-0000DA7D0000}"/>
    <cellStyle name="Percent 3 2 2 2 2 4" xfId="32213" xr:uid="{00000000-0005-0000-0000-0000DB7D0000}"/>
    <cellStyle name="Percent 3 2 2 2 2 4 2" xfId="32214" xr:uid="{00000000-0005-0000-0000-0000DC7D0000}"/>
    <cellStyle name="Percent 3 2 2 2 2 4 2 2" xfId="32215" xr:uid="{00000000-0005-0000-0000-0000DD7D0000}"/>
    <cellStyle name="Percent 3 2 2 2 2 4 2 2 2" xfId="32216" xr:uid="{00000000-0005-0000-0000-0000DE7D0000}"/>
    <cellStyle name="Percent 3 2 2 2 2 4 2 3" xfId="32217" xr:uid="{00000000-0005-0000-0000-0000DF7D0000}"/>
    <cellStyle name="Percent 3 2 2 2 2 4 2 3 2" xfId="32218" xr:uid="{00000000-0005-0000-0000-0000E07D0000}"/>
    <cellStyle name="Percent 3 2 2 2 2 4 2 4" xfId="32219" xr:uid="{00000000-0005-0000-0000-0000E17D0000}"/>
    <cellStyle name="Percent 3 2 2 2 2 4 3" xfId="32220" xr:uid="{00000000-0005-0000-0000-0000E27D0000}"/>
    <cellStyle name="Percent 3 2 2 2 2 4 3 2" xfId="32221" xr:uid="{00000000-0005-0000-0000-0000E37D0000}"/>
    <cellStyle name="Percent 3 2 2 2 2 4 4" xfId="32222" xr:uid="{00000000-0005-0000-0000-0000E47D0000}"/>
    <cellStyle name="Percent 3 2 2 2 2 4 4 2" xfId="32223" xr:uid="{00000000-0005-0000-0000-0000E57D0000}"/>
    <cellStyle name="Percent 3 2 2 2 2 4 5" xfId="32224" xr:uid="{00000000-0005-0000-0000-0000E67D0000}"/>
    <cellStyle name="Percent 3 2 2 2 2 5" xfId="32225" xr:uid="{00000000-0005-0000-0000-0000E77D0000}"/>
    <cellStyle name="Percent 3 2 2 2 2 5 2" xfId="32226" xr:uid="{00000000-0005-0000-0000-0000E87D0000}"/>
    <cellStyle name="Percent 3 2 2 2 2 5 2 2" xfId="32227" xr:uid="{00000000-0005-0000-0000-0000E97D0000}"/>
    <cellStyle name="Percent 3 2 2 2 2 5 3" xfId="32228" xr:uid="{00000000-0005-0000-0000-0000EA7D0000}"/>
    <cellStyle name="Percent 3 2 2 2 2 5 3 2" xfId="32229" xr:uid="{00000000-0005-0000-0000-0000EB7D0000}"/>
    <cellStyle name="Percent 3 2 2 2 2 5 4" xfId="32230" xr:uid="{00000000-0005-0000-0000-0000EC7D0000}"/>
    <cellStyle name="Percent 3 2 2 2 2 6" xfId="32231" xr:uid="{00000000-0005-0000-0000-0000ED7D0000}"/>
    <cellStyle name="Percent 3 2 2 2 2 6 2" xfId="32232" xr:uid="{00000000-0005-0000-0000-0000EE7D0000}"/>
    <cellStyle name="Percent 3 2 2 2 2 7" xfId="32233" xr:uid="{00000000-0005-0000-0000-0000EF7D0000}"/>
    <cellStyle name="Percent 3 2 2 2 2 7 2" xfId="32234" xr:uid="{00000000-0005-0000-0000-0000F07D0000}"/>
    <cellStyle name="Percent 3 2 2 2 2 8" xfId="32235" xr:uid="{00000000-0005-0000-0000-0000F17D0000}"/>
    <cellStyle name="Percent 3 2 2 2 2 8 2" xfId="32236" xr:uid="{00000000-0005-0000-0000-0000F27D0000}"/>
    <cellStyle name="Percent 3 2 2 2 2 9" xfId="32237" xr:uid="{00000000-0005-0000-0000-0000F37D0000}"/>
    <cellStyle name="Percent 3 2 2 2 3" xfId="32238" xr:uid="{00000000-0005-0000-0000-0000F47D0000}"/>
    <cellStyle name="Percent 3 2 2 2 3 2" xfId="32239" xr:uid="{00000000-0005-0000-0000-0000F57D0000}"/>
    <cellStyle name="Percent 3 2 2 2 3 2 2" xfId="32240" xr:uid="{00000000-0005-0000-0000-0000F67D0000}"/>
    <cellStyle name="Percent 3 2 2 2 3 2 2 2" xfId="32241" xr:uid="{00000000-0005-0000-0000-0000F77D0000}"/>
    <cellStyle name="Percent 3 2 2 2 3 2 2 2 2" xfId="32242" xr:uid="{00000000-0005-0000-0000-0000F87D0000}"/>
    <cellStyle name="Percent 3 2 2 2 3 2 2 3" xfId="32243" xr:uid="{00000000-0005-0000-0000-0000F97D0000}"/>
    <cellStyle name="Percent 3 2 2 2 3 2 2 3 2" xfId="32244" xr:uid="{00000000-0005-0000-0000-0000FA7D0000}"/>
    <cellStyle name="Percent 3 2 2 2 3 2 2 4" xfId="32245" xr:uid="{00000000-0005-0000-0000-0000FB7D0000}"/>
    <cellStyle name="Percent 3 2 2 2 3 2 3" xfId="32246" xr:uid="{00000000-0005-0000-0000-0000FC7D0000}"/>
    <cellStyle name="Percent 3 2 2 2 3 2 3 2" xfId="32247" xr:uid="{00000000-0005-0000-0000-0000FD7D0000}"/>
    <cellStyle name="Percent 3 2 2 2 3 2 4" xfId="32248" xr:uid="{00000000-0005-0000-0000-0000FE7D0000}"/>
    <cellStyle name="Percent 3 2 2 2 3 2 4 2" xfId="32249" xr:uid="{00000000-0005-0000-0000-0000FF7D0000}"/>
    <cellStyle name="Percent 3 2 2 2 3 2 5" xfId="32250" xr:uid="{00000000-0005-0000-0000-0000007E0000}"/>
    <cellStyle name="Percent 3 2 2 2 3 3" xfId="32251" xr:uid="{00000000-0005-0000-0000-0000017E0000}"/>
    <cellStyle name="Percent 3 2 2 2 3 3 2" xfId="32252" xr:uid="{00000000-0005-0000-0000-0000027E0000}"/>
    <cellStyle name="Percent 3 2 2 2 3 3 2 2" xfId="32253" xr:uid="{00000000-0005-0000-0000-0000037E0000}"/>
    <cellStyle name="Percent 3 2 2 2 3 3 2 2 2" xfId="32254" xr:uid="{00000000-0005-0000-0000-0000047E0000}"/>
    <cellStyle name="Percent 3 2 2 2 3 3 2 3" xfId="32255" xr:uid="{00000000-0005-0000-0000-0000057E0000}"/>
    <cellStyle name="Percent 3 2 2 2 3 3 2 3 2" xfId="32256" xr:uid="{00000000-0005-0000-0000-0000067E0000}"/>
    <cellStyle name="Percent 3 2 2 2 3 3 2 4" xfId="32257" xr:uid="{00000000-0005-0000-0000-0000077E0000}"/>
    <cellStyle name="Percent 3 2 2 2 3 3 3" xfId="32258" xr:uid="{00000000-0005-0000-0000-0000087E0000}"/>
    <cellStyle name="Percent 3 2 2 2 3 3 3 2" xfId="32259" xr:uid="{00000000-0005-0000-0000-0000097E0000}"/>
    <cellStyle name="Percent 3 2 2 2 3 3 4" xfId="32260" xr:uid="{00000000-0005-0000-0000-00000A7E0000}"/>
    <cellStyle name="Percent 3 2 2 2 3 3 4 2" xfId="32261" xr:uid="{00000000-0005-0000-0000-00000B7E0000}"/>
    <cellStyle name="Percent 3 2 2 2 3 3 5" xfId="32262" xr:uid="{00000000-0005-0000-0000-00000C7E0000}"/>
    <cellStyle name="Percent 3 2 2 2 3 4" xfId="32263" xr:uid="{00000000-0005-0000-0000-00000D7E0000}"/>
    <cellStyle name="Percent 3 2 2 2 3 4 2" xfId="32264" xr:uid="{00000000-0005-0000-0000-00000E7E0000}"/>
    <cellStyle name="Percent 3 2 2 2 3 4 2 2" xfId="32265" xr:uid="{00000000-0005-0000-0000-00000F7E0000}"/>
    <cellStyle name="Percent 3 2 2 2 3 4 3" xfId="32266" xr:uid="{00000000-0005-0000-0000-0000107E0000}"/>
    <cellStyle name="Percent 3 2 2 2 3 4 3 2" xfId="32267" xr:uid="{00000000-0005-0000-0000-0000117E0000}"/>
    <cellStyle name="Percent 3 2 2 2 3 4 4" xfId="32268" xr:uid="{00000000-0005-0000-0000-0000127E0000}"/>
    <cellStyle name="Percent 3 2 2 2 3 5" xfId="32269" xr:uid="{00000000-0005-0000-0000-0000137E0000}"/>
    <cellStyle name="Percent 3 2 2 2 3 6" xfId="32270" xr:uid="{00000000-0005-0000-0000-0000147E0000}"/>
    <cellStyle name="Percent 3 2 2 2 3 7" xfId="32271" xr:uid="{00000000-0005-0000-0000-0000157E0000}"/>
    <cellStyle name="Percent 3 2 2 2 4" xfId="32272" xr:uid="{00000000-0005-0000-0000-0000167E0000}"/>
    <cellStyle name="Percent 3 2 2 2 4 2" xfId="32273" xr:uid="{00000000-0005-0000-0000-0000177E0000}"/>
    <cellStyle name="Percent 3 2 2 2 4 2 2" xfId="32274" xr:uid="{00000000-0005-0000-0000-0000187E0000}"/>
    <cellStyle name="Percent 3 2 2 2 4 2 2 2" xfId="32275" xr:uid="{00000000-0005-0000-0000-0000197E0000}"/>
    <cellStyle name="Percent 3 2 2 2 4 2 3" xfId="32276" xr:uid="{00000000-0005-0000-0000-00001A7E0000}"/>
    <cellStyle name="Percent 3 2 2 2 4 2 3 2" xfId="32277" xr:uid="{00000000-0005-0000-0000-00001B7E0000}"/>
    <cellStyle name="Percent 3 2 2 2 4 2 4" xfId="32278" xr:uid="{00000000-0005-0000-0000-00001C7E0000}"/>
    <cellStyle name="Percent 3 2 2 2 4 3" xfId="32279" xr:uid="{00000000-0005-0000-0000-00001D7E0000}"/>
    <cellStyle name="Percent 3 2 2 2 4 3 2" xfId="32280" xr:uid="{00000000-0005-0000-0000-00001E7E0000}"/>
    <cellStyle name="Percent 3 2 2 2 4 4" xfId="32281" xr:uid="{00000000-0005-0000-0000-00001F7E0000}"/>
    <cellStyle name="Percent 3 2 2 2 4 4 2" xfId="32282" xr:uid="{00000000-0005-0000-0000-0000207E0000}"/>
    <cellStyle name="Percent 3 2 2 2 4 5" xfId="32283" xr:uid="{00000000-0005-0000-0000-0000217E0000}"/>
    <cellStyle name="Percent 3 2 2 2 5" xfId="32284" xr:uid="{00000000-0005-0000-0000-0000227E0000}"/>
    <cellStyle name="Percent 3 2 2 2 5 2" xfId="32285" xr:uid="{00000000-0005-0000-0000-0000237E0000}"/>
    <cellStyle name="Percent 3 2 2 2 5 2 2" xfId="32286" xr:uid="{00000000-0005-0000-0000-0000247E0000}"/>
    <cellStyle name="Percent 3 2 2 2 5 2 2 2" xfId="32287" xr:uid="{00000000-0005-0000-0000-0000257E0000}"/>
    <cellStyle name="Percent 3 2 2 2 5 2 3" xfId="32288" xr:uid="{00000000-0005-0000-0000-0000267E0000}"/>
    <cellStyle name="Percent 3 2 2 2 5 2 3 2" xfId="32289" xr:uid="{00000000-0005-0000-0000-0000277E0000}"/>
    <cellStyle name="Percent 3 2 2 2 5 2 4" xfId="32290" xr:uid="{00000000-0005-0000-0000-0000287E0000}"/>
    <cellStyle name="Percent 3 2 2 2 5 3" xfId="32291" xr:uid="{00000000-0005-0000-0000-0000297E0000}"/>
    <cellStyle name="Percent 3 2 2 2 5 3 2" xfId="32292" xr:uid="{00000000-0005-0000-0000-00002A7E0000}"/>
    <cellStyle name="Percent 3 2 2 2 5 4" xfId="32293" xr:uid="{00000000-0005-0000-0000-00002B7E0000}"/>
    <cellStyle name="Percent 3 2 2 2 5 4 2" xfId="32294" xr:uid="{00000000-0005-0000-0000-00002C7E0000}"/>
    <cellStyle name="Percent 3 2 2 2 5 5" xfId="32295" xr:uid="{00000000-0005-0000-0000-00002D7E0000}"/>
    <cellStyle name="Percent 3 2 2 2 6" xfId="32296" xr:uid="{00000000-0005-0000-0000-00002E7E0000}"/>
    <cellStyle name="Percent 3 2 2 2 6 2" xfId="32297" xr:uid="{00000000-0005-0000-0000-00002F7E0000}"/>
    <cellStyle name="Percent 3 2 2 2 6 2 2" xfId="32298" xr:uid="{00000000-0005-0000-0000-0000307E0000}"/>
    <cellStyle name="Percent 3 2 2 2 6 3" xfId="32299" xr:uid="{00000000-0005-0000-0000-0000317E0000}"/>
    <cellStyle name="Percent 3 2 2 2 6 3 2" xfId="32300" xr:uid="{00000000-0005-0000-0000-0000327E0000}"/>
    <cellStyle name="Percent 3 2 2 2 6 4" xfId="32301" xr:uid="{00000000-0005-0000-0000-0000337E0000}"/>
    <cellStyle name="Percent 3 2 2 2 7" xfId="32302" xr:uid="{00000000-0005-0000-0000-0000347E0000}"/>
    <cellStyle name="Percent 3 2 2 2 7 2" xfId="32303" xr:uid="{00000000-0005-0000-0000-0000357E0000}"/>
    <cellStyle name="Percent 3 2 2 2 8" xfId="32304" xr:uid="{00000000-0005-0000-0000-0000367E0000}"/>
    <cellStyle name="Percent 3 2 2 2 8 2" xfId="32305" xr:uid="{00000000-0005-0000-0000-0000377E0000}"/>
    <cellStyle name="Percent 3 2 2 2 9" xfId="32306" xr:uid="{00000000-0005-0000-0000-0000387E0000}"/>
    <cellStyle name="Percent 3 2 2 2 9 2" xfId="32307" xr:uid="{00000000-0005-0000-0000-0000397E0000}"/>
    <cellStyle name="Percent 3 2 2 3" xfId="32308" xr:uid="{00000000-0005-0000-0000-00003A7E0000}"/>
    <cellStyle name="Percent 3 2 2 3 2" xfId="32309" xr:uid="{00000000-0005-0000-0000-00003B7E0000}"/>
    <cellStyle name="Percent 3 2 2 3 3" xfId="32310" xr:uid="{00000000-0005-0000-0000-00003C7E0000}"/>
    <cellStyle name="Percent 3 2 2 4" xfId="32311" xr:uid="{00000000-0005-0000-0000-00003D7E0000}"/>
    <cellStyle name="Percent 3 2 2 4 2" xfId="32312" xr:uid="{00000000-0005-0000-0000-00003E7E0000}"/>
    <cellStyle name="Percent 3 2 2 4 2 2" xfId="32313" xr:uid="{00000000-0005-0000-0000-00003F7E0000}"/>
    <cellStyle name="Percent 3 2 2 4 2 2 2" xfId="32314" xr:uid="{00000000-0005-0000-0000-0000407E0000}"/>
    <cellStyle name="Percent 3 2 2 4 2 2 2 2" xfId="32315" xr:uid="{00000000-0005-0000-0000-0000417E0000}"/>
    <cellStyle name="Percent 3 2 2 4 2 2 3" xfId="32316" xr:uid="{00000000-0005-0000-0000-0000427E0000}"/>
    <cellStyle name="Percent 3 2 2 4 2 2 3 2" xfId="32317" xr:uid="{00000000-0005-0000-0000-0000437E0000}"/>
    <cellStyle name="Percent 3 2 2 4 2 2 4" xfId="32318" xr:uid="{00000000-0005-0000-0000-0000447E0000}"/>
    <cellStyle name="Percent 3 2 2 4 2 3" xfId="32319" xr:uid="{00000000-0005-0000-0000-0000457E0000}"/>
    <cellStyle name="Percent 3 2 2 4 2 3 2" xfId="32320" xr:uid="{00000000-0005-0000-0000-0000467E0000}"/>
    <cellStyle name="Percent 3 2 2 4 2 4" xfId="32321" xr:uid="{00000000-0005-0000-0000-0000477E0000}"/>
    <cellStyle name="Percent 3 2 2 4 2 4 2" xfId="32322" xr:uid="{00000000-0005-0000-0000-0000487E0000}"/>
    <cellStyle name="Percent 3 2 2 4 2 5" xfId="32323" xr:uid="{00000000-0005-0000-0000-0000497E0000}"/>
    <cellStyle name="Percent 3 2 2 4 3" xfId="32324" xr:uid="{00000000-0005-0000-0000-00004A7E0000}"/>
    <cellStyle name="Percent 3 2 2 4 3 2" xfId="32325" xr:uid="{00000000-0005-0000-0000-00004B7E0000}"/>
    <cellStyle name="Percent 3 2 2 4 3 2 2" xfId="32326" xr:uid="{00000000-0005-0000-0000-00004C7E0000}"/>
    <cellStyle name="Percent 3 2 2 4 3 2 2 2" xfId="32327" xr:uid="{00000000-0005-0000-0000-00004D7E0000}"/>
    <cellStyle name="Percent 3 2 2 4 3 2 3" xfId="32328" xr:uid="{00000000-0005-0000-0000-00004E7E0000}"/>
    <cellStyle name="Percent 3 2 2 4 3 2 3 2" xfId="32329" xr:uid="{00000000-0005-0000-0000-00004F7E0000}"/>
    <cellStyle name="Percent 3 2 2 4 3 2 4" xfId="32330" xr:uid="{00000000-0005-0000-0000-0000507E0000}"/>
    <cellStyle name="Percent 3 2 2 4 3 3" xfId="32331" xr:uid="{00000000-0005-0000-0000-0000517E0000}"/>
    <cellStyle name="Percent 3 2 2 4 3 3 2" xfId="32332" xr:uid="{00000000-0005-0000-0000-0000527E0000}"/>
    <cellStyle name="Percent 3 2 2 4 3 4" xfId="32333" xr:uid="{00000000-0005-0000-0000-0000537E0000}"/>
    <cellStyle name="Percent 3 2 2 4 3 4 2" xfId="32334" xr:uid="{00000000-0005-0000-0000-0000547E0000}"/>
    <cellStyle name="Percent 3 2 2 4 3 5" xfId="32335" xr:uid="{00000000-0005-0000-0000-0000557E0000}"/>
    <cellStyle name="Percent 3 2 2 4 4" xfId="32336" xr:uid="{00000000-0005-0000-0000-0000567E0000}"/>
    <cellStyle name="Percent 3 2 2 4 4 2" xfId="32337" xr:uid="{00000000-0005-0000-0000-0000577E0000}"/>
    <cellStyle name="Percent 3 2 2 4 4 2 2" xfId="32338" xr:uid="{00000000-0005-0000-0000-0000587E0000}"/>
    <cellStyle name="Percent 3 2 2 4 4 3" xfId="32339" xr:uid="{00000000-0005-0000-0000-0000597E0000}"/>
    <cellStyle name="Percent 3 2 2 4 4 3 2" xfId="32340" xr:uid="{00000000-0005-0000-0000-00005A7E0000}"/>
    <cellStyle name="Percent 3 2 2 4 4 4" xfId="32341" xr:uid="{00000000-0005-0000-0000-00005B7E0000}"/>
    <cellStyle name="Percent 3 2 2 4 5" xfId="32342" xr:uid="{00000000-0005-0000-0000-00005C7E0000}"/>
    <cellStyle name="Percent 3 2 2 4 5 2" xfId="32343" xr:uid="{00000000-0005-0000-0000-00005D7E0000}"/>
    <cellStyle name="Percent 3 2 2 4 6" xfId="32344" xr:uid="{00000000-0005-0000-0000-00005E7E0000}"/>
    <cellStyle name="Percent 3 2 2 4 6 2" xfId="32345" xr:uid="{00000000-0005-0000-0000-00005F7E0000}"/>
    <cellStyle name="Percent 3 2 2 4 7" xfId="32346" xr:uid="{00000000-0005-0000-0000-0000607E0000}"/>
    <cellStyle name="Percent 3 2 2 4 7 2" xfId="32347" xr:uid="{00000000-0005-0000-0000-0000617E0000}"/>
    <cellStyle name="Percent 3 2 2 4 8" xfId="32348" xr:uid="{00000000-0005-0000-0000-0000627E0000}"/>
    <cellStyle name="Percent 3 2 2 4 9" xfId="32349" xr:uid="{00000000-0005-0000-0000-0000637E0000}"/>
    <cellStyle name="Percent 3 2 2 5" xfId="32350" xr:uid="{00000000-0005-0000-0000-0000647E0000}"/>
    <cellStyle name="Percent 3 2 2 5 2" xfId="32351" xr:uid="{00000000-0005-0000-0000-0000657E0000}"/>
    <cellStyle name="Percent 3 2 2 5 2 2" xfId="32352" xr:uid="{00000000-0005-0000-0000-0000667E0000}"/>
    <cellStyle name="Percent 3 2 2 5 2 2 2" xfId="32353" xr:uid="{00000000-0005-0000-0000-0000677E0000}"/>
    <cellStyle name="Percent 3 2 2 5 2 3" xfId="32354" xr:uid="{00000000-0005-0000-0000-0000687E0000}"/>
    <cellStyle name="Percent 3 2 2 5 2 3 2" xfId="32355" xr:uid="{00000000-0005-0000-0000-0000697E0000}"/>
    <cellStyle name="Percent 3 2 2 5 2 4" xfId="32356" xr:uid="{00000000-0005-0000-0000-00006A7E0000}"/>
    <cellStyle name="Percent 3 2 2 5 3" xfId="32357" xr:uid="{00000000-0005-0000-0000-00006B7E0000}"/>
    <cellStyle name="Percent 3 2 2 5 3 2" xfId="32358" xr:uid="{00000000-0005-0000-0000-00006C7E0000}"/>
    <cellStyle name="Percent 3 2 2 5 4" xfId="32359" xr:uid="{00000000-0005-0000-0000-00006D7E0000}"/>
    <cellStyle name="Percent 3 2 2 5 4 2" xfId="32360" xr:uid="{00000000-0005-0000-0000-00006E7E0000}"/>
    <cellStyle name="Percent 3 2 2 5 5" xfId="32361" xr:uid="{00000000-0005-0000-0000-00006F7E0000}"/>
    <cellStyle name="Percent 3 2 2 5 5 2" xfId="32362" xr:uid="{00000000-0005-0000-0000-0000707E0000}"/>
    <cellStyle name="Percent 3 2 2 5 6" xfId="32363" xr:uid="{00000000-0005-0000-0000-0000717E0000}"/>
    <cellStyle name="Percent 3 2 2 6" xfId="32364" xr:uid="{00000000-0005-0000-0000-0000727E0000}"/>
    <cellStyle name="Percent 3 2 2 6 2" xfId="32365" xr:uid="{00000000-0005-0000-0000-0000737E0000}"/>
    <cellStyle name="Percent 3 2 2 6 2 2" xfId="32366" xr:uid="{00000000-0005-0000-0000-0000747E0000}"/>
    <cellStyle name="Percent 3 2 2 6 2 2 2" xfId="32367" xr:uid="{00000000-0005-0000-0000-0000757E0000}"/>
    <cellStyle name="Percent 3 2 2 6 2 3" xfId="32368" xr:uid="{00000000-0005-0000-0000-0000767E0000}"/>
    <cellStyle name="Percent 3 2 2 6 2 3 2" xfId="32369" xr:uid="{00000000-0005-0000-0000-0000777E0000}"/>
    <cellStyle name="Percent 3 2 2 6 2 4" xfId="32370" xr:uid="{00000000-0005-0000-0000-0000787E0000}"/>
    <cellStyle name="Percent 3 2 2 6 3" xfId="32371" xr:uid="{00000000-0005-0000-0000-0000797E0000}"/>
    <cellStyle name="Percent 3 2 2 6 3 2" xfId="32372" xr:uid="{00000000-0005-0000-0000-00007A7E0000}"/>
    <cellStyle name="Percent 3 2 2 6 4" xfId="32373" xr:uid="{00000000-0005-0000-0000-00007B7E0000}"/>
    <cellStyle name="Percent 3 2 2 6 4 2" xfId="32374" xr:uid="{00000000-0005-0000-0000-00007C7E0000}"/>
    <cellStyle name="Percent 3 2 2 6 5" xfId="32375" xr:uid="{00000000-0005-0000-0000-00007D7E0000}"/>
    <cellStyle name="Percent 3 2 2 7" xfId="32376" xr:uid="{00000000-0005-0000-0000-00007E7E0000}"/>
    <cellStyle name="Percent 3 2 2 7 2" xfId="32377" xr:uid="{00000000-0005-0000-0000-00007F7E0000}"/>
    <cellStyle name="Percent 3 2 2 7 2 2" xfId="32378" xr:uid="{00000000-0005-0000-0000-0000807E0000}"/>
    <cellStyle name="Percent 3 2 2 7 3" xfId="32379" xr:uid="{00000000-0005-0000-0000-0000817E0000}"/>
    <cellStyle name="Percent 3 2 2 7 3 2" xfId="32380" xr:uid="{00000000-0005-0000-0000-0000827E0000}"/>
    <cellStyle name="Percent 3 2 2 7 4" xfId="32381" xr:uid="{00000000-0005-0000-0000-0000837E0000}"/>
    <cellStyle name="Percent 3 2 3" xfId="32382" xr:uid="{00000000-0005-0000-0000-0000847E0000}"/>
    <cellStyle name="Percent 3 2 3 10" xfId="32383" xr:uid="{00000000-0005-0000-0000-0000857E0000}"/>
    <cellStyle name="Percent 3 2 3 10 2" xfId="32384" xr:uid="{00000000-0005-0000-0000-0000867E0000}"/>
    <cellStyle name="Percent 3 2 3 11" xfId="32385" xr:uid="{00000000-0005-0000-0000-0000877E0000}"/>
    <cellStyle name="Percent 3 2 3 12" xfId="32386" xr:uid="{00000000-0005-0000-0000-0000887E0000}"/>
    <cellStyle name="Percent 3 2 3 2" xfId="32387" xr:uid="{00000000-0005-0000-0000-0000897E0000}"/>
    <cellStyle name="Percent 3 2 3 2 10" xfId="32388" xr:uid="{00000000-0005-0000-0000-00008A7E0000}"/>
    <cellStyle name="Percent 3 2 3 2 2" xfId="32389" xr:uid="{00000000-0005-0000-0000-00008B7E0000}"/>
    <cellStyle name="Percent 3 2 3 2 2 2" xfId="32390" xr:uid="{00000000-0005-0000-0000-00008C7E0000}"/>
    <cellStyle name="Percent 3 2 3 2 2 2 2" xfId="32391" xr:uid="{00000000-0005-0000-0000-00008D7E0000}"/>
    <cellStyle name="Percent 3 2 3 2 2 2 2 2" xfId="32392" xr:uid="{00000000-0005-0000-0000-00008E7E0000}"/>
    <cellStyle name="Percent 3 2 3 2 2 2 2 2 2" xfId="32393" xr:uid="{00000000-0005-0000-0000-00008F7E0000}"/>
    <cellStyle name="Percent 3 2 3 2 2 2 2 3" xfId="32394" xr:uid="{00000000-0005-0000-0000-0000907E0000}"/>
    <cellStyle name="Percent 3 2 3 2 2 2 2 3 2" xfId="32395" xr:uid="{00000000-0005-0000-0000-0000917E0000}"/>
    <cellStyle name="Percent 3 2 3 2 2 2 2 4" xfId="32396" xr:uid="{00000000-0005-0000-0000-0000927E0000}"/>
    <cellStyle name="Percent 3 2 3 2 2 2 3" xfId="32397" xr:uid="{00000000-0005-0000-0000-0000937E0000}"/>
    <cellStyle name="Percent 3 2 3 2 2 2 3 2" xfId="32398" xr:uid="{00000000-0005-0000-0000-0000947E0000}"/>
    <cellStyle name="Percent 3 2 3 2 2 2 4" xfId="32399" xr:uid="{00000000-0005-0000-0000-0000957E0000}"/>
    <cellStyle name="Percent 3 2 3 2 2 2 4 2" xfId="32400" xr:uid="{00000000-0005-0000-0000-0000967E0000}"/>
    <cellStyle name="Percent 3 2 3 2 2 2 5" xfId="32401" xr:uid="{00000000-0005-0000-0000-0000977E0000}"/>
    <cellStyle name="Percent 3 2 3 2 2 3" xfId="32402" xr:uid="{00000000-0005-0000-0000-0000987E0000}"/>
    <cellStyle name="Percent 3 2 3 2 2 3 2" xfId="32403" xr:uid="{00000000-0005-0000-0000-0000997E0000}"/>
    <cellStyle name="Percent 3 2 3 2 2 3 2 2" xfId="32404" xr:uid="{00000000-0005-0000-0000-00009A7E0000}"/>
    <cellStyle name="Percent 3 2 3 2 2 3 2 2 2" xfId="32405" xr:uid="{00000000-0005-0000-0000-00009B7E0000}"/>
    <cellStyle name="Percent 3 2 3 2 2 3 2 3" xfId="32406" xr:uid="{00000000-0005-0000-0000-00009C7E0000}"/>
    <cellStyle name="Percent 3 2 3 2 2 3 2 3 2" xfId="32407" xr:uid="{00000000-0005-0000-0000-00009D7E0000}"/>
    <cellStyle name="Percent 3 2 3 2 2 3 2 4" xfId="32408" xr:uid="{00000000-0005-0000-0000-00009E7E0000}"/>
    <cellStyle name="Percent 3 2 3 2 2 3 3" xfId="32409" xr:uid="{00000000-0005-0000-0000-00009F7E0000}"/>
    <cellStyle name="Percent 3 2 3 2 2 3 3 2" xfId="32410" xr:uid="{00000000-0005-0000-0000-0000A07E0000}"/>
    <cellStyle name="Percent 3 2 3 2 2 3 4" xfId="32411" xr:uid="{00000000-0005-0000-0000-0000A17E0000}"/>
    <cellStyle name="Percent 3 2 3 2 2 3 4 2" xfId="32412" xr:uid="{00000000-0005-0000-0000-0000A27E0000}"/>
    <cellStyle name="Percent 3 2 3 2 2 3 5" xfId="32413" xr:uid="{00000000-0005-0000-0000-0000A37E0000}"/>
    <cellStyle name="Percent 3 2 3 2 2 4" xfId="32414" xr:uid="{00000000-0005-0000-0000-0000A47E0000}"/>
    <cellStyle name="Percent 3 2 3 2 2 4 2" xfId="32415" xr:uid="{00000000-0005-0000-0000-0000A57E0000}"/>
    <cellStyle name="Percent 3 2 3 2 2 4 2 2" xfId="32416" xr:uid="{00000000-0005-0000-0000-0000A67E0000}"/>
    <cellStyle name="Percent 3 2 3 2 2 4 3" xfId="32417" xr:uid="{00000000-0005-0000-0000-0000A77E0000}"/>
    <cellStyle name="Percent 3 2 3 2 2 4 3 2" xfId="32418" xr:uid="{00000000-0005-0000-0000-0000A87E0000}"/>
    <cellStyle name="Percent 3 2 3 2 2 4 4" xfId="32419" xr:uid="{00000000-0005-0000-0000-0000A97E0000}"/>
    <cellStyle name="Percent 3 2 3 2 2 5" xfId="32420" xr:uid="{00000000-0005-0000-0000-0000AA7E0000}"/>
    <cellStyle name="Percent 3 2 3 2 2 6" xfId="32421" xr:uid="{00000000-0005-0000-0000-0000AB7E0000}"/>
    <cellStyle name="Percent 3 2 3 2 2 7" xfId="32422" xr:uid="{00000000-0005-0000-0000-0000AC7E0000}"/>
    <cellStyle name="Percent 3 2 3 2 3" xfId="32423" xr:uid="{00000000-0005-0000-0000-0000AD7E0000}"/>
    <cellStyle name="Percent 3 2 3 2 3 2" xfId="32424" xr:uid="{00000000-0005-0000-0000-0000AE7E0000}"/>
    <cellStyle name="Percent 3 2 3 2 3 2 2" xfId="32425" xr:uid="{00000000-0005-0000-0000-0000AF7E0000}"/>
    <cellStyle name="Percent 3 2 3 2 3 2 2 2" xfId="32426" xr:uid="{00000000-0005-0000-0000-0000B07E0000}"/>
    <cellStyle name="Percent 3 2 3 2 3 2 3" xfId="32427" xr:uid="{00000000-0005-0000-0000-0000B17E0000}"/>
    <cellStyle name="Percent 3 2 3 2 3 2 3 2" xfId="32428" xr:uid="{00000000-0005-0000-0000-0000B27E0000}"/>
    <cellStyle name="Percent 3 2 3 2 3 2 4" xfId="32429" xr:uid="{00000000-0005-0000-0000-0000B37E0000}"/>
    <cellStyle name="Percent 3 2 3 2 3 3" xfId="32430" xr:uid="{00000000-0005-0000-0000-0000B47E0000}"/>
    <cellStyle name="Percent 3 2 3 2 3 3 2" xfId="32431" xr:uid="{00000000-0005-0000-0000-0000B57E0000}"/>
    <cellStyle name="Percent 3 2 3 2 3 4" xfId="32432" xr:uid="{00000000-0005-0000-0000-0000B67E0000}"/>
    <cellStyle name="Percent 3 2 3 2 3 4 2" xfId="32433" xr:uid="{00000000-0005-0000-0000-0000B77E0000}"/>
    <cellStyle name="Percent 3 2 3 2 3 5" xfId="32434" xr:uid="{00000000-0005-0000-0000-0000B87E0000}"/>
    <cellStyle name="Percent 3 2 3 2 4" xfId="32435" xr:uid="{00000000-0005-0000-0000-0000B97E0000}"/>
    <cellStyle name="Percent 3 2 3 2 4 2" xfId="32436" xr:uid="{00000000-0005-0000-0000-0000BA7E0000}"/>
    <cellStyle name="Percent 3 2 3 2 4 2 2" xfId="32437" xr:uid="{00000000-0005-0000-0000-0000BB7E0000}"/>
    <cellStyle name="Percent 3 2 3 2 4 2 2 2" xfId="32438" xr:uid="{00000000-0005-0000-0000-0000BC7E0000}"/>
    <cellStyle name="Percent 3 2 3 2 4 2 3" xfId="32439" xr:uid="{00000000-0005-0000-0000-0000BD7E0000}"/>
    <cellStyle name="Percent 3 2 3 2 4 2 3 2" xfId="32440" xr:uid="{00000000-0005-0000-0000-0000BE7E0000}"/>
    <cellStyle name="Percent 3 2 3 2 4 2 4" xfId="32441" xr:uid="{00000000-0005-0000-0000-0000BF7E0000}"/>
    <cellStyle name="Percent 3 2 3 2 4 3" xfId="32442" xr:uid="{00000000-0005-0000-0000-0000C07E0000}"/>
    <cellStyle name="Percent 3 2 3 2 4 3 2" xfId="32443" xr:uid="{00000000-0005-0000-0000-0000C17E0000}"/>
    <cellStyle name="Percent 3 2 3 2 4 4" xfId="32444" xr:uid="{00000000-0005-0000-0000-0000C27E0000}"/>
    <cellStyle name="Percent 3 2 3 2 4 4 2" xfId="32445" xr:uid="{00000000-0005-0000-0000-0000C37E0000}"/>
    <cellStyle name="Percent 3 2 3 2 4 5" xfId="32446" xr:uid="{00000000-0005-0000-0000-0000C47E0000}"/>
    <cellStyle name="Percent 3 2 3 2 5" xfId="32447" xr:uid="{00000000-0005-0000-0000-0000C57E0000}"/>
    <cellStyle name="Percent 3 2 3 2 5 2" xfId="32448" xr:uid="{00000000-0005-0000-0000-0000C67E0000}"/>
    <cellStyle name="Percent 3 2 3 2 5 2 2" xfId="32449" xr:uid="{00000000-0005-0000-0000-0000C77E0000}"/>
    <cellStyle name="Percent 3 2 3 2 5 3" xfId="32450" xr:uid="{00000000-0005-0000-0000-0000C87E0000}"/>
    <cellStyle name="Percent 3 2 3 2 5 3 2" xfId="32451" xr:uid="{00000000-0005-0000-0000-0000C97E0000}"/>
    <cellStyle name="Percent 3 2 3 2 5 4" xfId="32452" xr:uid="{00000000-0005-0000-0000-0000CA7E0000}"/>
    <cellStyle name="Percent 3 2 3 2 6" xfId="32453" xr:uid="{00000000-0005-0000-0000-0000CB7E0000}"/>
    <cellStyle name="Percent 3 2 3 2 6 2" xfId="32454" xr:uid="{00000000-0005-0000-0000-0000CC7E0000}"/>
    <cellStyle name="Percent 3 2 3 2 7" xfId="32455" xr:uid="{00000000-0005-0000-0000-0000CD7E0000}"/>
    <cellStyle name="Percent 3 2 3 2 7 2" xfId="32456" xr:uid="{00000000-0005-0000-0000-0000CE7E0000}"/>
    <cellStyle name="Percent 3 2 3 2 8" xfId="32457" xr:uid="{00000000-0005-0000-0000-0000CF7E0000}"/>
    <cellStyle name="Percent 3 2 3 2 8 2" xfId="32458" xr:uid="{00000000-0005-0000-0000-0000D07E0000}"/>
    <cellStyle name="Percent 3 2 3 2 9" xfId="32459" xr:uid="{00000000-0005-0000-0000-0000D17E0000}"/>
    <cellStyle name="Percent 3 2 3 3" xfId="32460" xr:uid="{00000000-0005-0000-0000-0000D27E0000}"/>
    <cellStyle name="Percent 3 2 3 3 2" xfId="32461" xr:uid="{00000000-0005-0000-0000-0000D37E0000}"/>
    <cellStyle name="Percent 3 2 3 3 2 2" xfId="32462" xr:uid="{00000000-0005-0000-0000-0000D47E0000}"/>
    <cellStyle name="Percent 3 2 3 3 2 2 2" xfId="32463" xr:uid="{00000000-0005-0000-0000-0000D57E0000}"/>
    <cellStyle name="Percent 3 2 3 3 2 2 2 2" xfId="32464" xr:uid="{00000000-0005-0000-0000-0000D67E0000}"/>
    <cellStyle name="Percent 3 2 3 3 2 2 2 2 2" xfId="32465" xr:uid="{00000000-0005-0000-0000-0000D77E0000}"/>
    <cellStyle name="Percent 3 2 3 3 2 2 2 3" xfId="32466" xr:uid="{00000000-0005-0000-0000-0000D87E0000}"/>
    <cellStyle name="Percent 3 2 3 3 2 2 2 3 2" xfId="32467" xr:uid="{00000000-0005-0000-0000-0000D97E0000}"/>
    <cellStyle name="Percent 3 2 3 3 2 2 2 4" xfId="32468" xr:uid="{00000000-0005-0000-0000-0000DA7E0000}"/>
    <cellStyle name="Percent 3 2 3 3 2 2 3" xfId="32469" xr:uid="{00000000-0005-0000-0000-0000DB7E0000}"/>
    <cellStyle name="Percent 3 2 3 3 2 2 3 2" xfId="32470" xr:uid="{00000000-0005-0000-0000-0000DC7E0000}"/>
    <cellStyle name="Percent 3 2 3 3 2 2 4" xfId="32471" xr:uid="{00000000-0005-0000-0000-0000DD7E0000}"/>
    <cellStyle name="Percent 3 2 3 3 2 2 4 2" xfId="32472" xr:uid="{00000000-0005-0000-0000-0000DE7E0000}"/>
    <cellStyle name="Percent 3 2 3 3 2 2 5" xfId="32473" xr:uid="{00000000-0005-0000-0000-0000DF7E0000}"/>
    <cellStyle name="Percent 3 2 3 3 2 3" xfId="32474" xr:uid="{00000000-0005-0000-0000-0000E07E0000}"/>
    <cellStyle name="Percent 3 2 3 3 2 3 2" xfId="32475" xr:uid="{00000000-0005-0000-0000-0000E17E0000}"/>
    <cellStyle name="Percent 3 2 3 3 2 3 2 2" xfId="32476" xr:uid="{00000000-0005-0000-0000-0000E27E0000}"/>
    <cellStyle name="Percent 3 2 3 3 2 3 2 2 2" xfId="32477" xr:uid="{00000000-0005-0000-0000-0000E37E0000}"/>
    <cellStyle name="Percent 3 2 3 3 2 3 2 3" xfId="32478" xr:uid="{00000000-0005-0000-0000-0000E47E0000}"/>
    <cellStyle name="Percent 3 2 3 3 2 3 2 3 2" xfId="32479" xr:uid="{00000000-0005-0000-0000-0000E57E0000}"/>
    <cellStyle name="Percent 3 2 3 3 2 3 2 4" xfId="32480" xr:uid="{00000000-0005-0000-0000-0000E67E0000}"/>
    <cellStyle name="Percent 3 2 3 3 2 3 3" xfId="32481" xr:uid="{00000000-0005-0000-0000-0000E77E0000}"/>
    <cellStyle name="Percent 3 2 3 3 2 3 3 2" xfId="32482" xr:uid="{00000000-0005-0000-0000-0000E87E0000}"/>
    <cellStyle name="Percent 3 2 3 3 2 3 4" xfId="32483" xr:uid="{00000000-0005-0000-0000-0000E97E0000}"/>
    <cellStyle name="Percent 3 2 3 3 2 3 4 2" xfId="32484" xr:uid="{00000000-0005-0000-0000-0000EA7E0000}"/>
    <cellStyle name="Percent 3 2 3 3 2 3 5" xfId="32485" xr:uid="{00000000-0005-0000-0000-0000EB7E0000}"/>
    <cellStyle name="Percent 3 2 3 3 2 4" xfId="32486" xr:uid="{00000000-0005-0000-0000-0000EC7E0000}"/>
    <cellStyle name="Percent 3 2 3 3 2 4 2" xfId="32487" xr:uid="{00000000-0005-0000-0000-0000ED7E0000}"/>
    <cellStyle name="Percent 3 2 3 3 2 4 2 2" xfId="32488" xr:uid="{00000000-0005-0000-0000-0000EE7E0000}"/>
    <cellStyle name="Percent 3 2 3 3 2 4 3" xfId="32489" xr:uid="{00000000-0005-0000-0000-0000EF7E0000}"/>
    <cellStyle name="Percent 3 2 3 3 2 4 3 2" xfId="32490" xr:uid="{00000000-0005-0000-0000-0000F07E0000}"/>
    <cellStyle name="Percent 3 2 3 3 2 4 4" xfId="32491" xr:uid="{00000000-0005-0000-0000-0000F17E0000}"/>
    <cellStyle name="Percent 3 2 3 3 2 5" xfId="32492" xr:uid="{00000000-0005-0000-0000-0000F27E0000}"/>
    <cellStyle name="Percent 3 2 3 3 2 5 2" xfId="32493" xr:uid="{00000000-0005-0000-0000-0000F37E0000}"/>
    <cellStyle name="Percent 3 2 3 3 2 6" xfId="32494" xr:uid="{00000000-0005-0000-0000-0000F47E0000}"/>
    <cellStyle name="Percent 3 2 3 3 2 6 2" xfId="32495" xr:uid="{00000000-0005-0000-0000-0000F57E0000}"/>
    <cellStyle name="Percent 3 2 3 3 2 7" xfId="32496" xr:uid="{00000000-0005-0000-0000-0000F67E0000}"/>
    <cellStyle name="Percent 3 2 3 3 2 7 2" xfId="32497" xr:uid="{00000000-0005-0000-0000-0000F77E0000}"/>
    <cellStyle name="Percent 3 2 3 3 2 8" xfId="32498" xr:uid="{00000000-0005-0000-0000-0000F87E0000}"/>
    <cellStyle name="Percent 3 2 3 3 2 9" xfId="32499" xr:uid="{00000000-0005-0000-0000-0000F97E0000}"/>
    <cellStyle name="Percent 3 2 3 3 3" xfId="32500" xr:uid="{00000000-0005-0000-0000-0000FA7E0000}"/>
    <cellStyle name="Percent 3 2 3 3 3 2" xfId="32501" xr:uid="{00000000-0005-0000-0000-0000FB7E0000}"/>
    <cellStyle name="Percent 3 2 3 3 3 2 2" xfId="32502" xr:uid="{00000000-0005-0000-0000-0000FC7E0000}"/>
    <cellStyle name="Percent 3 2 3 3 3 2 2 2" xfId="32503" xr:uid="{00000000-0005-0000-0000-0000FD7E0000}"/>
    <cellStyle name="Percent 3 2 3 3 3 2 3" xfId="32504" xr:uid="{00000000-0005-0000-0000-0000FE7E0000}"/>
    <cellStyle name="Percent 3 2 3 3 3 2 3 2" xfId="32505" xr:uid="{00000000-0005-0000-0000-0000FF7E0000}"/>
    <cellStyle name="Percent 3 2 3 3 3 2 4" xfId="32506" xr:uid="{00000000-0005-0000-0000-0000007F0000}"/>
    <cellStyle name="Percent 3 2 3 3 3 3" xfId="32507" xr:uid="{00000000-0005-0000-0000-0000017F0000}"/>
    <cellStyle name="Percent 3 2 3 3 3 3 2" xfId="32508" xr:uid="{00000000-0005-0000-0000-0000027F0000}"/>
    <cellStyle name="Percent 3 2 3 3 3 4" xfId="32509" xr:uid="{00000000-0005-0000-0000-0000037F0000}"/>
    <cellStyle name="Percent 3 2 3 3 3 4 2" xfId="32510" xr:uid="{00000000-0005-0000-0000-0000047F0000}"/>
    <cellStyle name="Percent 3 2 3 3 3 5" xfId="32511" xr:uid="{00000000-0005-0000-0000-0000057F0000}"/>
    <cellStyle name="Percent 3 2 3 3 4" xfId="32512" xr:uid="{00000000-0005-0000-0000-0000067F0000}"/>
    <cellStyle name="Percent 3 2 3 3 4 2" xfId="32513" xr:uid="{00000000-0005-0000-0000-0000077F0000}"/>
    <cellStyle name="Percent 3 2 3 3 4 2 2" xfId="32514" xr:uid="{00000000-0005-0000-0000-0000087F0000}"/>
    <cellStyle name="Percent 3 2 3 3 4 2 2 2" xfId="32515" xr:uid="{00000000-0005-0000-0000-0000097F0000}"/>
    <cellStyle name="Percent 3 2 3 3 4 2 3" xfId="32516" xr:uid="{00000000-0005-0000-0000-00000A7F0000}"/>
    <cellStyle name="Percent 3 2 3 3 4 2 3 2" xfId="32517" xr:uid="{00000000-0005-0000-0000-00000B7F0000}"/>
    <cellStyle name="Percent 3 2 3 3 4 2 4" xfId="32518" xr:uid="{00000000-0005-0000-0000-00000C7F0000}"/>
    <cellStyle name="Percent 3 2 3 3 4 3" xfId="32519" xr:uid="{00000000-0005-0000-0000-00000D7F0000}"/>
    <cellStyle name="Percent 3 2 3 3 4 3 2" xfId="32520" xr:uid="{00000000-0005-0000-0000-00000E7F0000}"/>
    <cellStyle name="Percent 3 2 3 3 4 4" xfId="32521" xr:uid="{00000000-0005-0000-0000-00000F7F0000}"/>
    <cellStyle name="Percent 3 2 3 3 4 4 2" xfId="32522" xr:uid="{00000000-0005-0000-0000-0000107F0000}"/>
    <cellStyle name="Percent 3 2 3 3 4 5" xfId="32523" xr:uid="{00000000-0005-0000-0000-0000117F0000}"/>
    <cellStyle name="Percent 3 2 3 3 5" xfId="32524" xr:uid="{00000000-0005-0000-0000-0000127F0000}"/>
    <cellStyle name="Percent 3 2 3 3 5 2" xfId="32525" xr:uid="{00000000-0005-0000-0000-0000137F0000}"/>
    <cellStyle name="Percent 3 2 3 3 5 2 2" xfId="32526" xr:uid="{00000000-0005-0000-0000-0000147F0000}"/>
    <cellStyle name="Percent 3 2 3 3 5 3" xfId="32527" xr:uid="{00000000-0005-0000-0000-0000157F0000}"/>
    <cellStyle name="Percent 3 2 3 3 5 3 2" xfId="32528" xr:uid="{00000000-0005-0000-0000-0000167F0000}"/>
    <cellStyle name="Percent 3 2 3 3 5 4" xfId="32529" xr:uid="{00000000-0005-0000-0000-0000177F0000}"/>
    <cellStyle name="Percent 3 2 3 3 6" xfId="32530" xr:uid="{00000000-0005-0000-0000-0000187F0000}"/>
    <cellStyle name="Percent 3 2 3 3 7" xfId="32531" xr:uid="{00000000-0005-0000-0000-0000197F0000}"/>
    <cellStyle name="Percent 3 2 3 3 8" xfId="32532" xr:uid="{00000000-0005-0000-0000-00001A7F0000}"/>
    <cellStyle name="Percent 3 2 3 4" xfId="32533" xr:uid="{00000000-0005-0000-0000-00001B7F0000}"/>
    <cellStyle name="Percent 3 2 3 4 2" xfId="32534" xr:uid="{00000000-0005-0000-0000-00001C7F0000}"/>
    <cellStyle name="Percent 3 2 3 4 2 2" xfId="32535" xr:uid="{00000000-0005-0000-0000-00001D7F0000}"/>
    <cellStyle name="Percent 3 2 3 4 2 2 2" xfId="32536" xr:uid="{00000000-0005-0000-0000-00001E7F0000}"/>
    <cellStyle name="Percent 3 2 3 4 2 2 2 2" xfId="32537" xr:uid="{00000000-0005-0000-0000-00001F7F0000}"/>
    <cellStyle name="Percent 3 2 3 4 2 2 3" xfId="32538" xr:uid="{00000000-0005-0000-0000-0000207F0000}"/>
    <cellStyle name="Percent 3 2 3 4 2 2 3 2" xfId="32539" xr:uid="{00000000-0005-0000-0000-0000217F0000}"/>
    <cellStyle name="Percent 3 2 3 4 2 2 4" xfId="32540" xr:uid="{00000000-0005-0000-0000-0000227F0000}"/>
    <cellStyle name="Percent 3 2 3 4 2 3" xfId="32541" xr:uid="{00000000-0005-0000-0000-0000237F0000}"/>
    <cellStyle name="Percent 3 2 3 4 2 3 2" xfId="32542" xr:uid="{00000000-0005-0000-0000-0000247F0000}"/>
    <cellStyle name="Percent 3 2 3 4 2 4" xfId="32543" xr:uid="{00000000-0005-0000-0000-0000257F0000}"/>
    <cellStyle name="Percent 3 2 3 4 2 4 2" xfId="32544" xr:uid="{00000000-0005-0000-0000-0000267F0000}"/>
    <cellStyle name="Percent 3 2 3 4 2 5" xfId="32545" xr:uid="{00000000-0005-0000-0000-0000277F0000}"/>
    <cellStyle name="Percent 3 2 3 4 3" xfId="32546" xr:uid="{00000000-0005-0000-0000-0000287F0000}"/>
    <cellStyle name="Percent 3 2 3 4 3 2" xfId="32547" xr:uid="{00000000-0005-0000-0000-0000297F0000}"/>
    <cellStyle name="Percent 3 2 3 4 3 2 2" xfId="32548" xr:uid="{00000000-0005-0000-0000-00002A7F0000}"/>
    <cellStyle name="Percent 3 2 3 4 3 2 2 2" xfId="32549" xr:uid="{00000000-0005-0000-0000-00002B7F0000}"/>
    <cellStyle name="Percent 3 2 3 4 3 2 3" xfId="32550" xr:uid="{00000000-0005-0000-0000-00002C7F0000}"/>
    <cellStyle name="Percent 3 2 3 4 3 2 3 2" xfId="32551" xr:uid="{00000000-0005-0000-0000-00002D7F0000}"/>
    <cellStyle name="Percent 3 2 3 4 3 2 4" xfId="32552" xr:uid="{00000000-0005-0000-0000-00002E7F0000}"/>
    <cellStyle name="Percent 3 2 3 4 3 3" xfId="32553" xr:uid="{00000000-0005-0000-0000-00002F7F0000}"/>
    <cellStyle name="Percent 3 2 3 4 3 3 2" xfId="32554" xr:uid="{00000000-0005-0000-0000-0000307F0000}"/>
    <cellStyle name="Percent 3 2 3 4 3 4" xfId="32555" xr:uid="{00000000-0005-0000-0000-0000317F0000}"/>
    <cellStyle name="Percent 3 2 3 4 3 4 2" xfId="32556" xr:uid="{00000000-0005-0000-0000-0000327F0000}"/>
    <cellStyle name="Percent 3 2 3 4 3 5" xfId="32557" xr:uid="{00000000-0005-0000-0000-0000337F0000}"/>
    <cellStyle name="Percent 3 2 3 4 4" xfId="32558" xr:uid="{00000000-0005-0000-0000-0000347F0000}"/>
    <cellStyle name="Percent 3 2 3 4 4 2" xfId="32559" xr:uid="{00000000-0005-0000-0000-0000357F0000}"/>
    <cellStyle name="Percent 3 2 3 4 4 2 2" xfId="32560" xr:uid="{00000000-0005-0000-0000-0000367F0000}"/>
    <cellStyle name="Percent 3 2 3 4 4 3" xfId="32561" xr:uid="{00000000-0005-0000-0000-0000377F0000}"/>
    <cellStyle name="Percent 3 2 3 4 4 3 2" xfId="32562" xr:uid="{00000000-0005-0000-0000-0000387F0000}"/>
    <cellStyle name="Percent 3 2 3 4 4 4" xfId="32563" xr:uid="{00000000-0005-0000-0000-0000397F0000}"/>
    <cellStyle name="Percent 3 2 3 4 5" xfId="32564" xr:uid="{00000000-0005-0000-0000-00003A7F0000}"/>
    <cellStyle name="Percent 3 2 3 4 5 2" xfId="32565" xr:uid="{00000000-0005-0000-0000-00003B7F0000}"/>
    <cellStyle name="Percent 3 2 3 4 6" xfId="32566" xr:uid="{00000000-0005-0000-0000-00003C7F0000}"/>
    <cellStyle name="Percent 3 2 3 4 6 2" xfId="32567" xr:uid="{00000000-0005-0000-0000-00003D7F0000}"/>
    <cellStyle name="Percent 3 2 3 4 7" xfId="32568" xr:uid="{00000000-0005-0000-0000-00003E7F0000}"/>
    <cellStyle name="Percent 3 2 3 4 7 2" xfId="32569" xr:uid="{00000000-0005-0000-0000-00003F7F0000}"/>
    <cellStyle name="Percent 3 2 3 4 8" xfId="32570" xr:uid="{00000000-0005-0000-0000-0000407F0000}"/>
    <cellStyle name="Percent 3 2 3 4 9" xfId="32571" xr:uid="{00000000-0005-0000-0000-0000417F0000}"/>
    <cellStyle name="Percent 3 2 3 5" xfId="32572" xr:uid="{00000000-0005-0000-0000-0000427F0000}"/>
    <cellStyle name="Percent 3 2 3 5 2" xfId="32573" xr:uid="{00000000-0005-0000-0000-0000437F0000}"/>
    <cellStyle name="Percent 3 2 3 5 2 2" xfId="32574" xr:uid="{00000000-0005-0000-0000-0000447F0000}"/>
    <cellStyle name="Percent 3 2 3 5 2 2 2" xfId="32575" xr:uid="{00000000-0005-0000-0000-0000457F0000}"/>
    <cellStyle name="Percent 3 2 3 5 2 3" xfId="32576" xr:uid="{00000000-0005-0000-0000-0000467F0000}"/>
    <cellStyle name="Percent 3 2 3 5 2 3 2" xfId="32577" xr:uid="{00000000-0005-0000-0000-0000477F0000}"/>
    <cellStyle name="Percent 3 2 3 5 2 4" xfId="32578" xr:uid="{00000000-0005-0000-0000-0000487F0000}"/>
    <cellStyle name="Percent 3 2 3 5 3" xfId="32579" xr:uid="{00000000-0005-0000-0000-0000497F0000}"/>
    <cellStyle name="Percent 3 2 3 5 3 2" xfId="32580" xr:uid="{00000000-0005-0000-0000-00004A7F0000}"/>
    <cellStyle name="Percent 3 2 3 5 4" xfId="32581" xr:uid="{00000000-0005-0000-0000-00004B7F0000}"/>
    <cellStyle name="Percent 3 2 3 5 4 2" xfId="32582" xr:uid="{00000000-0005-0000-0000-00004C7F0000}"/>
    <cellStyle name="Percent 3 2 3 5 5" xfId="32583" xr:uid="{00000000-0005-0000-0000-00004D7F0000}"/>
    <cellStyle name="Percent 3 2 3 6" xfId="32584" xr:uid="{00000000-0005-0000-0000-00004E7F0000}"/>
    <cellStyle name="Percent 3 2 3 6 2" xfId="32585" xr:uid="{00000000-0005-0000-0000-00004F7F0000}"/>
    <cellStyle name="Percent 3 2 3 6 2 2" xfId="32586" xr:uid="{00000000-0005-0000-0000-0000507F0000}"/>
    <cellStyle name="Percent 3 2 3 6 2 2 2" xfId="32587" xr:uid="{00000000-0005-0000-0000-0000517F0000}"/>
    <cellStyle name="Percent 3 2 3 6 2 3" xfId="32588" xr:uid="{00000000-0005-0000-0000-0000527F0000}"/>
    <cellStyle name="Percent 3 2 3 6 2 3 2" xfId="32589" xr:uid="{00000000-0005-0000-0000-0000537F0000}"/>
    <cellStyle name="Percent 3 2 3 6 2 4" xfId="32590" xr:uid="{00000000-0005-0000-0000-0000547F0000}"/>
    <cellStyle name="Percent 3 2 3 6 3" xfId="32591" xr:uid="{00000000-0005-0000-0000-0000557F0000}"/>
    <cellStyle name="Percent 3 2 3 6 3 2" xfId="32592" xr:uid="{00000000-0005-0000-0000-0000567F0000}"/>
    <cellStyle name="Percent 3 2 3 6 4" xfId="32593" xr:uid="{00000000-0005-0000-0000-0000577F0000}"/>
    <cellStyle name="Percent 3 2 3 6 4 2" xfId="32594" xr:uid="{00000000-0005-0000-0000-0000587F0000}"/>
    <cellStyle name="Percent 3 2 3 6 5" xfId="32595" xr:uid="{00000000-0005-0000-0000-0000597F0000}"/>
    <cellStyle name="Percent 3 2 3 7" xfId="32596" xr:uid="{00000000-0005-0000-0000-00005A7F0000}"/>
    <cellStyle name="Percent 3 2 3 7 2" xfId="32597" xr:uid="{00000000-0005-0000-0000-00005B7F0000}"/>
    <cellStyle name="Percent 3 2 3 7 2 2" xfId="32598" xr:uid="{00000000-0005-0000-0000-00005C7F0000}"/>
    <cellStyle name="Percent 3 2 3 7 3" xfId="32599" xr:uid="{00000000-0005-0000-0000-00005D7F0000}"/>
    <cellStyle name="Percent 3 2 3 7 3 2" xfId="32600" xr:uid="{00000000-0005-0000-0000-00005E7F0000}"/>
    <cellStyle name="Percent 3 2 3 7 4" xfId="32601" xr:uid="{00000000-0005-0000-0000-00005F7F0000}"/>
    <cellStyle name="Percent 3 2 3 8" xfId="32602" xr:uid="{00000000-0005-0000-0000-0000607F0000}"/>
    <cellStyle name="Percent 3 2 3 8 2" xfId="32603" xr:uid="{00000000-0005-0000-0000-0000617F0000}"/>
    <cellStyle name="Percent 3 2 3 9" xfId="32604" xr:uid="{00000000-0005-0000-0000-0000627F0000}"/>
    <cellStyle name="Percent 3 2 3 9 2" xfId="32605" xr:uid="{00000000-0005-0000-0000-0000637F0000}"/>
    <cellStyle name="Percent 3 2 4" xfId="32606" xr:uid="{00000000-0005-0000-0000-0000647F0000}"/>
    <cellStyle name="Percent 3 2 4 10" xfId="32607" xr:uid="{00000000-0005-0000-0000-0000657F0000}"/>
    <cellStyle name="Percent 3 2 4 2" xfId="32608" xr:uid="{00000000-0005-0000-0000-0000667F0000}"/>
    <cellStyle name="Percent 3 2 4 2 2" xfId="32609" xr:uid="{00000000-0005-0000-0000-0000677F0000}"/>
    <cellStyle name="Percent 3 2 4 2 2 2" xfId="32610" xr:uid="{00000000-0005-0000-0000-0000687F0000}"/>
    <cellStyle name="Percent 3 2 4 2 2 2 2" xfId="32611" xr:uid="{00000000-0005-0000-0000-0000697F0000}"/>
    <cellStyle name="Percent 3 2 4 2 2 2 2 2" xfId="32612" xr:uid="{00000000-0005-0000-0000-00006A7F0000}"/>
    <cellStyle name="Percent 3 2 4 2 2 2 3" xfId="32613" xr:uid="{00000000-0005-0000-0000-00006B7F0000}"/>
    <cellStyle name="Percent 3 2 4 2 2 2 3 2" xfId="32614" xr:uid="{00000000-0005-0000-0000-00006C7F0000}"/>
    <cellStyle name="Percent 3 2 4 2 2 2 4" xfId="32615" xr:uid="{00000000-0005-0000-0000-00006D7F0000}"/>
    <cellStyle name="Percent 3 2 4 2 2 3" xfId="32616" xr:uid="{00000000-0005-0000-0000-00006E7F0000}"/>
    <cellStyle name="Percent 3 2 4 2 2 3 2" xfId="32617" xr:uid="{00000000-0005-0000-0000-00006F7F0000}"/>
    <cellStyle name="Percent 3 2 4 2 2 4" xfId="32618" xr:uid="{00000000-0005-0000-0000-0000707F0000}"/>
    <cellStyle name="Percent 3 2 4 2 2 4 2" xfId="32619" xr:uid="{00000000-0005-0000-0000-0000717F0000}"/>
    <cellStyle name="Percent 3 2 4 2 2 5" xfId="32620" xr:uid="{00000000-0005-0000-0000-0000727F0000}"/>
    <cellStyle name="Percent 3 2 4 2 3" xfId="32621" xr:uid="{00000000-0005-0000-0000-0000737F0000}"/>
    <cellStyle name="Percent 3 2 4 2 3 2" xfId="32622" xr:uid="{00000000-0005-0000-0000-0000747F0000}"/>
    <cellStyle name="Percent 3 2 4 2 3 2 2" xfId="32623" xr:uid="{00000000-0005-0000-0000-0000757F0000}"/>
    <cellStyle name="Percent 3 2 4 2 3 2 2 2" xfId="32624" xr:uid="{00000000-0005-0000-0000-0000767F0000}"/>
    <cellStyle name="Percent 3 2 4 2 3 2 3" xfId="32625" xr:uid="{00000000-0005-0000-0000-0000777F0000}"/>
    <cellStyle name="Percent 3 2 4 2 3 2 3 2" xfId="32626" xr:uid="{00000000-0005-0000-0000-0000787F0000}"/>
    <cellStyle name="Percent 3 2 4 2 3 2 4" xfId="32627" xr:uid="{00000000-0005-0000-0000-0000797F0000}"/>
    <cellStyle name="Percent 3 2 4 2 3 3" xfId="32628" xr:uid="{00000000-0005-0000-0000-00007A7F0000}"/>
    <cellStyle name="Percent 3 2 4 2 3 3 2" xfId="32629" xr:uid="{00000000-0005-0000-0000-00007B7F0000}"/>
    <cellStyle name="Percent 3 2 4 2 3 4" xfId="32630" xr:uid="{00000000-0005-0000-0000-00007C7F0000}"/>
    <cellStyle name="Percent 3 2 4 2 3 4 2" xfId="32631" xr:uid="{00000000-0005-0000-0000-00007D7F0000}"/>
    <cellStyle name="Percent 3 2 4 2 3 5" xfId="32632" xr:uid="{00000000-0005-0000-0000-00007E7F0000}"/>
    <cellStyle name="Percent 3 2 4 2 4" xfId="32633" xr:uid="{00000000-0005-0000-0000-00007F7F0000}"/>
    <cellStyle name="Percent 3 2 4 2 4 2" xfId="32634" xr:uid="{00000000-0005-0000-0000-0000807F0000}"/>
    <cellStyle name="Percent 3 2 4 2 4 2 2" xfId="32635" xr:uid="{00000000-0005-0000-0000-0000817F0000}"/>
    <cellStyle name="Percent 3 2 4 2 4 3" xfId="32636" xr:uid="{00000000-0005-0000-0000-0000827F0000}"/>
    <cellStyle name="Percent 3 2 4 2 4 3 2" xfId="32637" xr:uid="{00000000-0005-0000-0000-0000837F0000}"/>
    <cellStyle name="Percent 3 2 4 2 4 4" xfId="32638" xr:uid="{00000000-0005-0000-0000-0000847F0000}"/>
    <cellStyle name="Percent 3 2 4 2 5" xfId="32639" xr:uid="{00000000-0005-0000-0000-0000857F0000}"/>
    <cellStyle name="Percent 3 2 4 2 6" xfId="32640" xr:uid="{00000000-0005-0000-0000-0000867F0000}"/>
    <cellStyle name="Percent 3 2 4 2 7" xfId="32641" xr:uid="{00000000-0005-0000-0000-0000877F0000}"/>
    <cellStyle name="Percent 3 2 4 3" xfId="32642" xr:uid="{00000000-0005-0000-0000-0000887F0000}"/>
    <cellStyle name="Percent 3 2 4 3 2" xfId="32643" xr:uid="{00000000-0005-0000-0000-0000897F0000}"/>
    <cellStyle name="Percent 3 2 4 3 2 2" xfId="32644" xr:uid="{00000000-0005-0000-0000-00008A7F0000}"/>
    <cellStyle name="Percent 3 2 4 3 2 2 2" xfId="32645" xr:uid="{00000000-0005-0000-0000-00008B7F0000}"/>
    <cellStyle name="Percent 3 2 4 3 2 3" xfId="32646" xr:uid="{00000000-0005-0000-0000-00008C7F0000}"/>
    <cellStyle name="Percent 3 2 4 3 2 3 2" xfId="32647" xr:uid="{00000000-0005-0000-0000-00008D7F0000}"/>
    <cellStyle name="Percent 3 2 4 3 2 4" xfId="32648" xr:uid="{00000000-0005-0000-0000-00008E7F0000}"/>
    <cellStyle name="Percent 3 2 4 3 3" xfId="32649" xr:uid="{00000000-0005-0000-0000-00008F7F0000}"/>
    <cellStyle name="Percent 3 2 4 3 3 2" xfId="32650" xr:uid="{00000000-0005-0000-0000-0000907F0000}"/>
    <cellStyle name="Percent 3 2 4 3 4" xfId="32651" xr:uid="{00000000-0005-0000-0000-0000917F0000}"/>
    <cellStyle name="Percent 3 2 4 3 4 2" xfId="32652" xr:uid="{00000000-0005-0000-0000-0000927F0000}"/>
    <cellStyle name="Percent 3 2 4 3 5" xfId="32653" xr:uid="{00000000-0005-0000-0000-0000937F0000}"/>
    <cellStyle name="Percent 3 2 4 4" xfId="32654" xr:uid="{00000000-0005-0000-0000-0000947F0000}"/>
    <cellStyle name="Percent 3 2 4 4 2" xfId="32655" xr:uid="{00000000-0005-0000-0000-0000957F0000}"/>
    <cellStyle name="Percent 3 2 4 4 2 2" xfId="32656" xr:uid="{00000000-0005-0000-0000-0000967F0000}"/>
    <cellStyle name="Percent 3 2 4 4 2 2 2" xfId="32657" xr:uid="{00000000-0005-0000-0000-0000977F0000}"/>
    <cellStyle name="Percent 3 2 4 4 2 3" xfId="32658" xr:uid="{00000000-0005-0000-0000-0000987F0000}"/>
    <cellStyle name="Percent 3 2 4 4 2 3 2" xfId="32659" xr:uid="{00000000-0005-0000-0000-0000997F0000}"/>
    <cellStyle name="Percent 3 2 4 4 2 4" xfId="32660" xr:uid="{00000000-0005-0000-0000-00009A7F0000}"/>
    <cellStyle name="Percent 3 2 4 4 3" xfId="32661" xr:uid="{00000000-0005-0000-0000-00009B7F0000}"/>
    <cellStyle name="Percent 3 2 4 4 3 2" xfId="32662" xr:uid="{00000000-0005-0000-0000-00009C7F0000}"/>
    <cellStyle name="Percent 3 2 4 4 4" xfId="32663" xr:uid="{00000000-0005-0000-0000-00009D7F0000}"/>
    <cellStyle name="Percent 3 2 4 4 4 2" xfId="32664" xr:uid="{00000000-0005-0000-0000-00009E7F0000}"/>
    <cellStyle name="Percent 3 2 4 4 5" xfId="32665" xr:uid="{00000000-0005-0000-0000-00009F7F0000}"/>
    <cellStyle name="Percent 3 2 4 5" xfId="32666" xr:uid="{00000000-0005-0000-0000-0000A07F0000}"/>
    <cellStyle name="Percent 3 2 4 5 2" xfId="32667" xr:uid="{00000000-0005-0000-0000-0000A17F0000}"/>
    <cellStyle name="Percent 3 2 4 5 2 2" xfId="32668" xr:uid="{00000000-0005-0000-0000-0000A27F0000}"/>
    <cellStyle name="Percent 3 2 4 5 3" xfId="32669" xr:uid="{00000000-0005-0000-0000-0000A37F0000}"/>
    <cellStyle name="Percent 3 2 4 5 3 2" xfId="32670" xr:uid="{00000000-0005-0000-0000-0000A47F0000}"/>
    <cellStyle name="Percent 3 2 4 5 4" xfId="32671" xr:uid="{00000000-0005-0000-0000-0000A57F0000}"/>
    <cellStyle name="Percent 3 2 4 6" xfId="32672" xr:uid="{00000000-0005-0000-0000-0000A67F0000}"/>
    <cellStyle name="Percent 3 2 4 6 2" xfId="32673" xr:uid="{00000000-0005-0000-0000-0000A77F0000}"/>
    <cellStyle name="Percent 3 2 4 7" xfId="32674" xr:uid="{00000000-0005-0000-0000-0000A87F0000}"/>
    <cellStyle name="Percent 3 2 4 7 2" xfId="32675" xr:uid="{00000000-0005-0000-0000-0000A97F0000}"/>
    <cellStyle name="Percent 3 2 4 8" xfId="32676" xr:uid="{00000000-0005-0000-0000-0000AA7F0000}"/>
    <cellStyle name="Percent 3 2 4 8 2" xfId="32677" xr:uid="{00000000-0005-0000-0000-0000AB7F0000}"/>
    <cellStyle name="Percent 3 2 4 9" xfId="32678" xr:uid="{00000000-0005-0000-0000-0000AC7F0000}"/>
    <cellStyle name="Percent 3 2 5" xfId="32679" xr:uid="{00000000-0005-0000-0000-0000AD7F0000}"/>
    <cellStyle name="Percent 3 2 5 2" xfId="32680" xr:uid="{00000000-0005-0000-0000-0000AE7F0000}"/>
    <cellStyle name="Percent 3 2 5 2 2" xfId="32681" xr:uid="{00000000-0005-0000-0000-0000AF7F0000}"/>
    <cellStyle name="Percent 3 2 5 2 2 2" xfId="32682" xr:uid="{00000000-0005-0000-0000-0000B07F0000}"/>
    <cellStyle name="Percent 3 2 5 2 3" xfId="32683" xr:uid="{00000000-0005-0000-0000-0000B17F0000}"/>
    <cellStyle name="Percent 3 2 5 2 3 2" xfId="32684" xr:uid="{00000000-0005-0000-0000-0000B27F0000}"/>
    <cellStyle name="Percent 3 2 5 2 4" xfId="32685" xr:uid="{00000000-0005-0000-0000-0000B37F0000}"/>
    <cellStyle name="Percent 3 2 5 3" xfId="32686" xr:uid="{00000000-0005-0000-0000-0000B47F0000}"/>
    <cellStyle name="Percent 3 2 5 3 2" xfId="32687" xr:uid="{00000000-0005-0000-0000-0000B57F0000}"/>
    <cellStyle name="Percent 3 2 5 3 2 2" xfId="32688" xr:uid="{00000000-0005-0000-0000-0000B67F0000}"/>
    <cellStyle name="Percent 3 2 5 3 3" xfId="32689" xr:uid="{00000000-0005-0000-0000-0000B77F0000}"/>
    <cellStyle name="Percent 3 2 5 3 3 2" xfId="32690" xr:uid="{00000000-0005-0000-0000-0000B87F0000}"/>
    <cellStyle name="Percent 3 2 5 3 4" xfId="32691" xr:uid="{00000000-0005-0000-0000-0000B97F0000}"/>
    <cellStyle name="Percent 3 2 5 4" xfId="32692" xr:uid="{00000000-0005-0000-0000-0000BA7F0000}"/>
    <cellStyle name="Percent 3 2 5 4 2" xfId="32693" xr:uid="{00000000-0005-0000-0000-0000BB7F0000}"/>
    <cellStyle name="Percent 3 2 5 4 2 2" xfId="32694" xr:uid="{00000000-0005-0000-0000-0000BC7F0000}"/>
    <cellStyle name="Percent 3 2 5 4 3" xfId="32695" xr:uid="{00000000-0005-0000-0000-0000BD7F0000}"/>
    <cellStyle name="Percent 3 2 5 4 3 2" xfId="32696" xr:uid="{00000000-0005-0000-0000-0000BE7F0000}"/>
    <cellStyle name="Percent 3 2 5 4 4" xfId="32697" xr:uid="{00000000-0005-0000-0000-0000BF7F0000}"/>
    <cellStyle name="Percent 3 2 5 5" xfId="32698" xr:uid="{00000000-0005-0000-0000-0000C07F0000}"/>
    <cellStyle name="Percent 3 2 5 6" xfId="32699" xr:uid="{00000000-0005-0000-0000-0000C17F0000}"/>
    <cellStyle name="Percent 3 2 6" xfId="32700" xr:uid="{00000000-0005-0000-0000-0000C27F0000}"/>
    <cellStyle name="Percent 3 2 6 2" xfId="32701" xr:uid="{00000000-0005-0000-0000-0000C37F0000}"/>
    <cellStyle name="Percent 3 2 6 2 2" xfId="32702" xr:uid="{00000000-0005-0000-0000-0000C47F0000}"/>
    <cellStyle name="Percent 3 2 6 2 2 2" xfId="32703" xr:uid="{00000000-0005-0000-0000-0000C57F0000}"/>
    <cellStyle name="Percent 3 2 6 2 2 2 2" xfId="32704" xr:uid="{00000000-0005-0000-0000-0000C67F0000}"/>
    <cellStyle name="Percent 3 2 6 2 2 3" xfId="32705" xr:uid="{00000000-0005-0000-0000-0000C77F0000}"/>
    <cellStyle name="Percent 3 2 6 2 2 3 2" xfId="32706" xr:uid="{00000000-0005-0000-0000-0000C87F0000}"/>
    <cellStyle name="Percent 3 2 6 2 2 4" xfId="32707" xr:uid="{00000000-0005-0000-0000-0000C97F0000}"/>
    <cellStyle name="Percent 3 2 6 2 3" xfId="32708" xr:uid="{00000000-0005-0000-0000-0000CA7F0000}"/>
    <cellStyle name="Percent 3 2 6 2 3 2" xfId="32709" xr:uid="{00000000-0005-0000-0000-0000CB7F0000}"/>
    <cellStyle name="Percent 3 2 6 2 4" xfId="32710" xr:uid="{00000000-0005-0000-0000-0000CC7F0000}"/>
    <cellStyle name="Percent 3 2 6 2 4 2" xfId="32711" xr:uid="{00000000-0005-0000-0000-0000CD7F0000}"/>
    <cellStyle name="Percent 3 2 6 2 5" xfId="32712" xr:uid="{00000000-0005-0000-0000-0000CE7F0000}"/>
    <cellStyle name="Percent 3 2 6 3" xfId="32713" xr:uid="{00000000-0005-0000-0000-0000CF7F0000}"/>
    <cellStyle name="Percent 3 2 6 3 2" xfId="32714" xr:uid="{00000000-0005-0000-0000-0000D07F0000}"/>
    <cellStyle name="Percent 3 2 6 3 2 2" xfId="32715" xr:uid="{00000000-0005-0000-0000-0000D17F0000}"/>
    <cellStyle name="Percent 3 2 6 3 2 2 2" xfId="32716" xr:uid="{00000000-0005-0000-0000-0000D27F0000}"/>
    <cellStyle name="Percent 3 2 6 3 2 3" xfId="32717" xr:uid="{00000000-0005-0000-0000-0000D37F0000}"/>
    <cellStyle name="Percent 3 2 6 3 2 3 2" xfId="32718" xr:uid="{00000000-0005-0000-0000-0000D47F0000}"/>
    <cellStyle name="Percent 3 2 6 3 2 4" xfId="32719" xr:uid="{00000000-0005-0000-0000-0000D57F0000}"/>
    <cellStyle name="Percent 3 2 6 3 3" xfId="32720" xr:uid="{00000000-0005-0000-0000-0000D67F0000}"/>
    <cellStyle name="Percent 3 2 6 3 3 2" xfId="32721" xr:uid="{00000000-0005-0000-0000-0000D77F0000}"/>
    <cellStyle name="Percent 3 2 6 3 4" xfId="32722" xr:uid="{00000000-0005-0000-0000-0000D87F0000}"/>
    <cellStyle name="Percent 3 2 6 3 4 2" xfId="32723" xr:uid="{00000000-0005-0000-0000-0000D97F0000}"/>
    <cellStyle name="Percent 3 2 6 3 5" xfId="32724" xr:uid="{00000000-0005-0000-0000-0000DA7F0000}"/>
    <cellStyle name="Percent 3 2 6 4" xfId="32725" xr:uid="{00000000-0005-0000-0000-0000DB7F0000}"/>
    <cellStyle name="Percent 3 2 6 4 2" xfId="32726" xr:uid="{00000000-0005-0000-0000-0000DC7F0000}"/>
    <cellStyle name="Percent 3 2 6 4 2 2" xfId="32727" xr:uid="{00000000-0005-0000-0000-0000DD7F0000}"/>
    <cellStyle name="Percent 3 2 6 4 3" xfId="32728" xr:uid="{00000000-0005-0000-0000-0000DE7F0000}"/>
    <cellStyle name="Percent 3 2 6 4 3 2" xfId="32729" xr:uid="{00000000-0005-0000-0000-0000DF7F0000}"/>
    <cellStyle name="Percent 3 2 6 4 4" xfId="32730" xr:uid="{00000000-0005-0000-0000-0000E07F0000}"/>
    <cellStyle name="Percent 3 2 6 5" xfId="32731" xr:uid="{00000000-0005-0000-0000-0000E17F0000}"/>
    <cellStyle name="Percent 3 2 6 6" xfId="32732" xr:uid="{00000000-0005-0000-0000-0000E27F0000}"/>
    <cellStyle name="Percent 3 2 6 7" xfId="32733" xr:uid="{00000000-0005-0000-0000-0000E37F0000}"/>
    <cellStyle name="Percent 3 2 7" xfId="32734" xr:uid="{00000000-0005-0000-0000-0000E47F0000}"/>
    <cellStyle name="Percent 3 2 7 2" xfId="32735" xr:uid="{00000000-0005-0000-0000-0000E57F0000}"/>
    <cellStyle name="Percent 3 2 7 2 2" xfId="32736" xr:uid="{00000000-0005-0000-0000-0000E67F0000}"/>
    <cellStyle name="Percent 3 2 7 2 2 2" xfId="32737" xr:uid="{00000000-0005-0000-0000-0000E77F0000}"/>
    <cellStyle name="Percent 3 2 7 2 3" xfId="32738" xr:uid="{00000000-0005-0000-0000-0000E87F0000}"/>
    <cellStyle name="Percent 3 2 7 2 3 2" xfId="32739" xr:uid="{00000000-0005-0000-0000-0000E97F0000}"/>
    <cellStyle name="Percent 3 2 7 2 4" xfId="32740" xr:uid="{00000000-0005-0000-0000-0000EA7F0000}"/>
    <cellStyle name="Percent 3 2 7 3" xfId="32741" xr:uid="{00000000-0005-0000-0000-0000EB7F0000}"/>
    <cellStyle name="Percent 3 2 7 3 2" xfId="32742" xr:uid="{00000000-0005-0000-0000-0000EC7F0000}"/>
    <cellStyle name="Percent 3 2 7 4" xfId="32743" xr:uid="{00000000-0005-0000-0000-0000ED7F0000}"/>
    <cellStyle name="Percent 3 2 7 4 2" xfId="32744" xr:uid="{00000000-0005-0000-0000-0000EE7F0000}"/>
    <cellStyle name="Percent 3 2 7 5" xfId="32745" xr:uid="{00000000-0005-0000-0000-0000EF7F0000}"/>
    <cellStyle name="Percent 3 2 7 5 2" xfId="32746" xr:uid="{00000000-0005-0000-0000-0000F07F0000}"/>
    <cellStyle name="Percent 3 2 7 6" xfId="32747" xr:uid="{00000000-0005-0000-0000-0000F17F0000}"/>
    <cellStyle name="Percent 3 2 8" xfId="32748" xr:uid="{00000000-0005-0000-0000-0000F27F0000}"/>
    <cellStyle name="Percent 3 2 8 2" xfId="32749" xr:uid="{00000000-0005-0000-0000-0000F37F0000}"/>
    <cellStyle name="Percent 3 2 8 2 2" xfId="32750" xr:uid="{00000000-0005-0000-0000-0000F47F0000}"/>
    <cellStyle name="Percent 3 2 8 2 2 2" xfId="32751" xr:uid="{00000000-0005-0000-0000-0000F57F0000}"/>
    <cellStyle name="Percent 3 2 8 2 3" xfId="32752" xr:uid="{00000000-0005-0000-0000-0000F67F0000}"/>
    <cellStyle name="Percent 3 2 8 2 3 2" xfId="32753" xr:uid="{00000000-0005-0000-0000-0000F77F0000}"/>
    <cellStyle name="Percent 3 2 8 2 4" xfId="32754" xr:uid="{00000000-0005-0000-0000-0000F87F0000}"/>
    <cellStyle name="Percent 3 2 8 3" xfId="32755" xr:uid="{00000000-0005-0000-0000-0000F97F0000}"/>
    <cellStyle name="Percent 3 2 8 3 2" xfId="32756" xr:uid="{00000000-0005-0000-0000-0000FA7F0000}"/>
    <cellStyle name="Percent 3 2 8 4" xfId="32757" xr:uid="{00000000-0005-0000-0000-0000FB7F0000}"/>
    <cellStyle name="Percent 3 2 8 4 2" xfId="32758" xr:uid="{00000000-0005-0000-0000-0000FC7F0000}"/>
    <cellStyle name="Percent 3 2 8 5" xfId="32759" xr:uid="{00000000-0005-0000-0000-0000FD7F0000}"/>
    <cellStyle name="Percent 3 2 8 5 2" xfId="32760" xr:uid="{00000000-0005-0000-0000-0000FE7F0000}"/>
    <cellStyle name="Percent 3 2 9" xfId="32761" xr:uid="{00000000-0005-0000-0000-0000FF7F0000}"/>
    <cellStyle name="Percent 3 2 9 2" xfId="32762" xr:uid="{00000000-0005-0000-0000-000000800000}"/>
    <cellStyle name="Percent 3 2 9 2 2" xfId="32763" xr:uid="{00000000-0005-0000-0000-000001800000}"/>
    <cellStyle name="Percent 3 2 9 3" xfId="32764" xr:uid="{00000000-0005-0000-0000-000002800000}"/>
    <cellStyle name="Percent 3 2 9 3 2" xfId="32765" xr:uid="{00000000-0005-0000-0000-000003800000}"/>
    <cellStyle name="Percent 3 2 9 4" xfId="32766" xr:uid="{00000000-0005-0000-0000-000004800000}"/>
    <cellStyle name="Percent 3 3" xfId="32767" xr:uid="{00000000-0005-0000-0000-000005800000}"/>
    <cellStyle name="Percent 3 3 2" xfId="32768" xr:uid="{00000000-0005-0000-0000-000006800000}"/>
    <cellStyle name="Percent 3 3 2 10" xfId="32769" xr:uid="{00000000-0005-0000-0000-000007800000}"/>
    <cellStyle name="Percent 3 3 2 10 2" xfId="32770" xr:uid="{00000000-0005-0000-0000-000008800000}"/>
    <cellStyle name="Percent 3 3 2 11" xfId="32771" xr:uid="{00000000-0005-0000-0000-000009800000}"/>
    <cellStyle name="Percent 3 3 2 12" xfId="32772" xr:uid="{00000000-0005-0000-0000-00000A800000}"/>
    <cellStyle name="Percent 3 3 2 2" xfId="32773" xr:uid="{00000000-0005-0000-0000-00000B800000}"/>
    <cellStyle name="Percent 3 3 2 2 10" xfId="32774" xr:uid="{00000000-0005-0000-0000-00000C800000}"/>
    <cellStyle name="Percent 3 3 2 2 2" xfId="32775" xr:uid="{00000000-0005-0000-0000-00000D800000}"/>
    <cellStyle name="Percent 3 3 2 2 2 2" xfId="32776" xr:uid="{00000000-0005-0000-0000-00000E800000}"/>
    <cellStyle name="Percent 3 3 2 2 2 2 2" xfId="32777" xr:uid="{00000000-0005-0000-0000-00000F800000}"/>
    <cellStyle name="Percent 3 3 2 2 2 2 2 2" xfId="32778" xr:uid="{00000000-0005-0000-0000-000010800000}"/>
    <cellStyle name="Percent 3 3 2 2 2 2 2 2 2" xfId="32779" xr:uid="{00000000-0005-0000-0000-000011800000}"/>
    <cellStyle name="Percent 3 3 2 2 2 2 2 3" xfId="32780" xr:uid="{00000000-0005-0000-0000-000012800000}"/>
    <cellStyle name="Percent 3 3 2 2 2 2 2 3 2" xfId="32781" xr:uid="{00000000-0005-0000-0000-000013800000}"/>
    <cellStyle name="Percent 3 3 2 2 2 2 2 4" xfId="32782" xr:uid="{00000000-0005-0000-0000-000014800000}"/>
    <cellStyle name="Percent 3 3 2 2 2 2 3" xfId="32783" xr:uid="{00000000-0005-0000-0000-000015800000}"/>
    <cellStyle name="Percent 3 3 2 2 2 2 3 2" xfId="32784" xr:uid="{00000000-0005-0000-0000-000016800000}"/>
    <cellStyle name="Percent 3 3 2 2 2 2 4" xfId="32785" xr:uid="{00000000-0005-0000-0000-000017800000}"/>
    <cellStyle name="Percent 3 3 2 2 2 2 4 2" xfId="32786" xr:uid="{00000000-0005-0000-0000-000018800000}"/>
    <cellStyle name="Percent 3 3 2 2 2 2 5" xfId="32787" xr:uid="{00000000-0005-0000-0000-000019800000}"/>
    <cellStyle name="Percent 3 3 2 2 2 3" xfId="32788" xr:uid="{00000000-0005-0000-0000-00001A800000}"/>
    <cellStyle name="Percent 3 3 2 2 2 3 2" xfId="32789" xr:uid="{00000000-0005-0000-0000-00001B800000}"/>
    <cellStyle name="Percent 3 3 2 2 2 3 2 2" xfId="32790" xr:uid="{00000000-0005-0000-0000-00001C800000}"/>
    <cellStyle name="Percent 3 3 2 2 2 3 2 2 2" xfId="32791" xr:uid="{00000000-0005-0000-0000-00001D800000}"/>
    <cellStyle name="Percent 3 3 2 2 2 3 2 3" xfId="32792" xr:uid="{00000000-0005-0000-0000-00001E800000}"/>
    <cellStyle name="Percent 3 3 2 2 2 3 2 3 2" xfId="32793" xr:uid="{00000000-0005-0000-0000-00001F800000}"/>
    <cellStyle name="Percent 3 3 2 2 2 3 2 4" xfId="32794" xr:uid="{00000000-0005-0000-0000-000020800000}"/>
    <cellStyle name="Percent 3 3 2 2 2 3 3" xfId="32795" xr:uid="{00000000-0005-0000-0000-000021800000}"/>
    <cellStyle name="Percent 3 3 2 2 2 3 3 2" xfId="32796" xr:uid="{00000000-0005-0000-0000-000022800000}"/>
    <cellStyle name="Percent 3 3 2 2 2 3 4" xfId="32797" xr:uid="{00000000-0005-0000-0000-000023800000}"/>
    <cellStyle name="Percent 3 3 2 2 2 3 4 2" xfId="32798" xr:uid="{00000000-0005-0000-0000-000024800000}"/>
    <cellStyle name="Percent 3 3 2 2 2 3 5" xfId="32799" xr:uid="{00000000-0005-0000-0000-000025800000}"/>
    <cellStyle name="Percent 3 3 2 2 2 4" xfId="32800" xr:uid="{00000000-0005-0000-0000-000026800000}"/>
    <cellStyle name="Percent 3 3 2 2 2 4 2" xfId="32801" xr:uid="{00000000-0005-0000-0000-000027800000}"/>
    <cellStyle name="Percent 3 3 2 2 2 4 2 2" xfId="32802" xr:uid="{00000000-0005-0000-0000-000028800000}"/>
    <cellStyle name="Percent 3 3 2 2 2 4 3" xfId="32803" xr:uid="{00000000-0005-0000-0000-000029800000}"/>
    <cellStyle name="Percent 3 3 2 2 2 4 3 2" xfId="32804" xr:uid="{00000000-0005-0000-0000-00002A800000}"/>
    <cellStyle name="Percent 3 3 2 2 2 4 4" xfId="32805" xr:uid="{00000000-0005-0000-0000-00002B800000}"/>
    <cellStyle name="Percent 3 3 2 2 2 5" xfId="32806" xr:uid="{00000000-0005-0000-0000-00002C800000}"/>
    <cellStyle name="Percent 3 3 2 2 2 6" xfId="32807" xr:uid="{00000000-0005-0000-0000-00002D800000}"/>
    <cellStyle name="Percent 3 3 2 2 2 7" xfId="32808" xr:uid="{00000000-0005-0000-0000-00002E800000}"/>
    <cellStyle name="Percent 3 3 2 2 3" xfId="32809" xr:uid="{00000000-0005-0000-0000-00002F800000}"/>
    <cellStyle name="Percent 3 3 2 2 3 2" xfId="32810" xr:uid="{00000000-0005-0000-0000-000030800000}"/>
    <cellStyle name="Percent 3 3 2 2 3 2 2" xfId="32811" xr:uid="{00000000-0005-0000-0000-000031800000}"/>
    <cellStyle name="Percent 3 3 2 2 3 2 2 2" xfId="32812" xr:uid="{00000000-0005-0000-0000-000032800000}"/>
    <cellStyle name="Percent 3 3 2 2 3 2 3" xfId="32813" xr:uid="{00000000-0005-0000-0000-000033800000}"/>
    <cellStyle name="Percent 3 3 2 2 3 2 3 2" xfId="32814" xr:uid="{00000000-0005-0000-0000-000034800000}"/>
    <cellStyle name="Percent 3 3 2 2 3 2 4" xfId="32815" xr:uid="{00000000-0005-0000-0000-000035800000}"/>
    <cellStyle name="Percent 3 3 2 2 3 3" xfId="32816" xr:uid="{00000000-0005-0000-0000-000036800000}"/>
    <cellStyle name="Percent 3 3 2 2 3 3 2" xfId="32817" xr:uid="{00000000-0005-0000-0000-000037800000}"/>
    <cellStyle name="Percent 3 3 2 2 3 4" xfId="32818" xr:uid="{00000000-0005-0000-0000-000038800000}"/>
    <cellStyle name="Percent 3 3 2 2 3 4 2" xfId="32819" xr:uid="{00000000-0005-0000-0000-000039800000}"/>
    <cellStyle name="Percent 3 3 2 2 3 5" xfId="32820" xr:uid="{00000000-0005-0000-0000-00003A800000}"/>
    <cellStyle name="Percent 3 3 2 2 4" xfId="32821" xr:uid="{00000000-0005-0000-0000-00003B800000}"/>
    <cellStyle name="Percent 3 3 2 2 4 2" xfId="32822" xr:uid="{00000000-0005-0000-0000-00003C800000}"/>
    <cellStyle name="Percent 3 3 2 2 4 2 2" xfId="32823" xr:uid="{00000000-0005-0000-0000-00003D800000}"/>
    <cellStyle name="Percent 3 3 2 2 4 2 2 2" xfId="32824" xr:uid="{00000000-0005-0000-0000-00003E800000}"/>
    <cellStyle name="Percent 3 3 2 2 4 2 3" xfId="32825" xr:uid="{00000000-0005-0000-0000-00003F800000}"/>
    <cellStyle name="Percent 3 3 2 2 4 2 3 2" xfId="32826" xr:uid="{00000000-0005-0000-0000-000040800000}"/>
    <cellStyle name="Percent 3 3 2 2 4 2 4" xfId="32827" xr:uid="{00000000-0005-0000-0000-000041800000}"/>
    <cellStyle name="Percent 3 3 2 2 4 3" xfId="32828" xr:uid="{00000000-0005-0000-0000-000042800000}"/>
    <cellStyle name="Percent 3 3 2 2 4 3 2" xfId="32829" xr:uid="{00000000-0005-0000-0000-000043800000}"/>
    <cellStyle name="Percent 3 3 2 2 4 4" xfId="32830" xr:uid="{00000000-0005-0000-0000-000044800000}"/>
    <cellStyle name="Percent 3 3 2 2 4 4 2" xfId="32831" xr:uid="{00000000-0005-0000-0000-000045800000}"/>
    <cellStyle name="Percent 3 3 2 2 4 5" xfId="32832" xr:uid="{00000000-0005-0000-0000-000046800000}"/>
    <cellStyle name="Percent 3 3 2 2 5" xfId="32833" xr:uid="{00000000-0005-0000-0000-000047800000}"/>
    <cellStyle name="Percent 3 3 2 2 5 2" xfId="32834" xr:uid="{00000000-0005-0000-0000-000048800000}"/>
    <cellStyle name="Percent 3 3 2 2 5 2 2" xfId="32835" xr:uid="{00000000-0005-0000-0000-000049800000}"/>
    <cellStyle name="Percent 3 3 2 2 5 3" xfId="32836" xr:uid="{00000000-0005-0000-0000-00004A800000}"/>
    <cellStyle name="Percent 3 3 2 2 5 3 2" xfId="32837" xr:uid="{00000000-0005-0000-0000-00004B800000}"/>
    <cellStyle name="Percent 3 3 2 2 5 4" xfId="32838" xr:uid="{00000000-0005-0000-0000-00004C800000}"/>
    <cellStyle name="Percent 3 3 2 2 6" xfId="32839" xr:uid="{00000000-0005-0000-0000-00004D800000}"/>
    <cellStyle name="Percent 3 3 2 2 6 2" xfId="32840" xr:uid="{00000000-0005-0000-0000-00004E800000}"/>
    <cellStyle name="Percent 3 3 2 2 7" xfId="32841" xr:uid="{00000000-0005-0000-0000-00004F800000}"/>
    <cellStyle name="Percent 3 3 2 2 7 2" xfId="32842" xr:uid="{00000000-0005-0000-0000-000050800000}"/>
    <cellStyle name="Percent 3 3 2 2 8" xfId="32843" xr:uid="{00000000-0005-0000-0000-000051800000}"/>
    <cellStyle name="Percent 3 3 2 2 8 2" xfId="32844" xr:uid="{00000000-0005-0000-0000-000052800000}"/>
    <cellStyle name="Percent 3 3 2 2 9" xfId="32845" xr:uid="{00000000-0005-0000-0000-000053800000}"/>
    <cellStyle name="Percent 3 3 2 3" xfId="32846" xr:uid="{00000000-0005-0000-0000-000054800000}"/>
    <cellStyle name="Percent 3 3 2 3 2" xfId="32847" xr:uid="{00000000-0005-0000-0000-000055800000}"/>
    <cellStyle name="Percent 3 3 2 3 2 2" xfId="32848" xr:uid="{00000000-0005-0000-0000-000056800000}"/>
    <cellStyle name="Percent 3 3 2 3 2 2 2" xfId="32849" xr:uid="{00000000-0005-0000-0000-000057800000}"/>
    <cellStyle name="Percent 3 3 2 3 2 2 2 2" xfId="32850" xr:uid="{00000000-0005-0000-0000-000058800000}"/>
    <cellStyle name="Percent 3 3 2 3 2 2 3" xfId="32851" xr:uid="{00000000-0005-0000-0000-000059800000}"/>
    <cellStyle name="Percent 3 3 2 3 2 2 3 2" xfId="32852" xr:uid="{00000000-0005-0000-0000-00005A800000}"/>
    <cellStyle name="Percent 3 3 2 3 2 2 4" xfId="32853" xr:uid="{00000000-0005-0000-0000-00005B800000}"/>
    <cellStyle name="Percent 3 3 2 3 2 3" xfId="32854" xr:uid="{00000000-0005-0000-0000-00005C800000}"/>
    <cellStyle name="Percent 3 3 2 3 2 3 2" xfId="32855" xr:uid="{00000000-0005-0000-0000-00005D800000}"/>
    <cellStyle name="Percent 3 3 2 3 2 4" xfId="32856" xr:uid="{00000000-0005-0000-0000-00005E800000}"/>
    <cellStyle name="Percent 3 3 2 3 2 4 2" xfId="32857" xr:uid="{00000000-0005-0000-0000-00005F800000}"/>
    <cellStyle name="Percent 3 3 2 3 2 5" xfId="32858" xr:uid="{00000000-0005-0000-0000-000060800000}"/>
    <cellStyle name="Percent 3 3 2 3 3" xfId="32859" xr:uid="{00000000-0005-0000-0000-000061800000}"/>
    <cellStyle name="Percent 3 3 2 3 3 2" xfId="32860" xr:uid="{00000000-0005-0000-0000-000062800000}"/>
    <cellStyle name="Percent 3 3 2 3 3 2 2" xfId="32861" xr:uid="{00000000-0005-0000-0000-000063800000}"/>
    <cellStyle name="Percent 3 3 2 3 3 2 2 2" xfId="32862" xr:uid="{00000000-0005-0000-0000-000064800000}"/>
    <cellStyle name="Percent 3 3 2 3 3 2 3" xfId="32863" xr:uid="{00000000-0005-0000-0000-000065800000}"/>
    <cellStyle name="Percent 3 3 2 3 3 2 3 2" xfId="32864" xr:uid="{00000000-0005-0000-0000-000066800000}"/>
    <cellStyle name="Percent 3 3 2 3 3 2 4" xfId="32865" xr:uid="{00000000-0005-0000-0000-000067800000}"/>
    <cellStyle name="Percent 3 3 2 3 3 3" xfId="32866" xr:uid="{00000000-0005-0000-0000-000068800000}"/>
    <cellStyle name="Percent 3 3 2 3 3 3 2" xfId="32867" xr:uid="{00000000-0005-0000-0000-000069800000}"/>
    <cellStyle name="Percent 3 3 2 3 3 4" xfId="32868" xr:uid="{00000000-0005-0000-0000-00006A800000}"/>
    <cellStyle name="Percent 3 3 2 3 3 4 2" xfId="32869" xr:uid="{00000000-0005-0000-0000-00006B800000}"/>
    <cellStyle name="Percent 3 3 2 3 3 5" xfId="32870" xr:uid="{00000000-0005-0000-0000-00006C800000}"/>
    <cellStyle name="Percent 3 3 2 3 4" xfId="32871" xr:uid="{00000000-0005-0000-0000-00006D800000}"/>
    <cellStyle name="Percent 3 3 2 3 4 2" xfId="32872" xr:uid="{00000000-0005-0000-0000-00006E800000}"/>
    <cellStyle name="Percent 3 3 2 3 4 2 2" xfId="32873" xr:uid="{00000000-0005-0000-0000-00006F800000}"/>
    <cellStyle name="Percent 3 3 2 3 4 3" xfId="32874" xr:uid="{00000000-0005-0000-0000-000070800000}"/>
    <cellStyle name="Percent 3 3 2 3 4 3 2" xfId="32875" xr:uid="{00000000-0005-0000-0000-000071800000}"/>
    <cellStyle name="Percent 3 3 2 3 4 4" xfId="32876" xr:uid="{00000000-0005-0000-0000-000072800000}"/>
    <cellStyle name="Percent 3 3 2 3 5" xfId="32877" xr:uid="{00000000-0005-0000-0000-000073800000}"/>
    <cellStyle name="Percent 3 3 2 3 6" xfId="32878" xr:uid="{00000000-0005-0000-0000-000074800000}"/>
    <cellStyle name="Percent 3 3 2 3 7" xfId="32879" xr:uid="{00000000-0005-0000-0000-000075800000}"/>
    <cellStyle name="Percent 3 3 2 4" xfId="32880" xr:uid="{00000000-0005-0000-0000-000076800000}"/>
    <cellStyle name="Percent 3 3 2 4 2" xfId="32881" xr:uid="{00000000-0005-0000-0000-000077800000}"/>
    <cellStyle name="Percent 3 3 2 4 2 2" xfId="32882" xr:uid="{00000000-0005-0000-0000-000078800000}"/>
    <cellStyle name="Percent 3 3 2 4 2 2 2" xfId="32883" xr:uid="{00000000-0005-0000-0000-000079800000}"/>
    <cellStyle name="Percent 3 3 2 4 2 3" xfId="32884" xr:uid="{00000000-0005-0000-0000-00007A800000}"/>
    <cellStyle name="Percent 3 3 2 4 2 3 2" xfId="32885" xr:uid="{00000000-0005-0000-0000-00007B800000}"/>
    <cellStyle name="Percent 3 3 2 4 2 4" xfId="32886" xr:uid="{00000000-0005-0000-0000-00007C800000}"/>
    <cellStyle name="Percent 3 3 2 4 3" xfId="32887" xr:uid="{00000000-0005-0000-0000-00007D800000}"/>
    <cellStyle name="Percent 3 3 2 4 3 2" xfId="32888" xr:uid="{00000000-0005-0000-0000-00007E800000}"/>
    <cellStyle name="Percent 3 3 2 4 4" xfId="32889" xr:uid="{00000000-0005-0000-0000-00007F800000}"/>
    <cellStyle name="Percent 3 3 2 4 4 2" xfId="32890" xr:uid="{00000000-0005-0000-0000-000080800000}"/>
    <cellStyle name="Percent 3 3 2 4 5" xfId="32891" xr:uid="{00000000-0005-0000-0000-000081800000}"/>
    <cellStyle name="Percent 3 3 2 5" xfId="32892" xr:uid="{00000000-0005-0000-0000-000082800000}"/>
    <cellStyle name="Percent 3 3 2 5 2" xfId="32893" xr:uid="{00000000-0005-0000-0000-000083800000}"/>
    <cellStyle name="Percent 3 3 2 5 2 2" xfId="32894" xr:uid="{00000000-0005-0000-0000-000084800000}"/>
    <cellStyle name="Percent 3 3 2 5 2 2 2" xfId="32895" xr:uid="{00000000-0005-0000-0000-000085800000}"/>
    <cellStyle name="Percent 3 3 2 5 2 3" xfId="32896" xr:uid="{00000000-0005-0000-0000-000086800000}"/>
    <cellStyle name="Percent 3 3 2 5 2 3 2" xfId="32897" xr:uid="{00000000-0005-0000-0000-000087800000}"/>
    <cellStyle name="Percent 3 3 2 5 2 4" xfId="32898" xr:uid="{00000000-0005-0000-0000-000088800000}"/>
    <cellStyle name="Percent 3 3 2 5 3" xfId="32899" xr:uid="{00000000-0005-0000-0000-000089800000}"/>
    <cellStyle name="Percent 3 3 2 5 3 2" xfId="32900" xr:uid="{00000000-0005-0000-0000-00008A800000}"/>
    <cellStyle name="Percent 3 3 2 5 4" xfId="32901" xr:uid="{00000000-0005-0000-0000-00008B800000}"/>
    <cellStyle name="Percent 3 3 2 5 4 2" xfId="32902" xr:uid="{00000000-0005-0000-0000-00008C800000}"/>
    <cellStyle name="Percent 3 3 2 5 5" xfId="32903" xr:uid="{00000000-0005-0000-0000-00008D800000}"/>
    <cellStyle name="Percent 3 3 2 6" xfId="32904" xr:uid="{00000000-0005-0000-0000-00008E800000}"/>
    <cellStyle name="Percent 3 3 2 6 2" xfId="32905" xr:uid="{00000000-0005-0000-0000-00008F800000}"/>
    <cellStyle name="Percent 3 3 2 6 2 2" xfId="32906" xr:uid="{00000000-0005-0000-0000-000090800000}"/>
    <cellStyle name="Percent 3 3 2 6 3" xfId="32907" xr:uid="{00000000-0005-0000-0000-000091800000}"/>
    <cellStyle name="Percent 3 3 2 6 3 2" xfId="32908" xr:uid="{00000000-0005-0000-0000-000092800000}"/>
    <cellStyle name="Percent 3 3 2 6 4" xfId="32909" xr:uid="{00000000-0005-0000-0000-000093800000}"/>
    <cellStyle name="Percent 3 3 2 7" xfId="32910" xr:uid="{00000000-0005-0000-0000-000094800000}"/>
    <cellStyle name="Percent 3 3 2 8" xfId="32911" xr:uid="{00000000-0005-0000-0000-000095800000}"/>
    <cellStyle name="Percent 3 3 2 8 2" xfId="32912" xr:uid="{00000000-0005-0000-0000-000096800000}"/>
    <cellStyle name="Percent 3 3 2 9" xfId="32913" xr:uid="{00000000-0005-0000-0000-000097800000}"/>
    <cellStyle name="Percent 3 3 2 9 2" xfId="32914" xr:uid="{00000000-0005-0000-0000-000098800000}"/>
    <cellStyle name="Percent 3 3 3" xfId="32915" xr:uid="{00000000-0005-0000-0000-000099800000}"/>
    <cellStyle name="Percent 3 3 3 2" xfId="32916" xr:uid="{00000000-0005-0000-0000-00009A800000}"/>
    <cellStyle name="Percent 3 3 3 3" xfId="32917" xr:uid="{00000000-0005-0000-0000-00009B800000}"/>
    <cellStyle name="Percent 3 3 4" xfId="32918" xr:uid="{00000000-0005-0000-0000-00009C800000}"/>
    <cellStyle name="Percent 3 3 4 2" xfId="32919" xr:uid="{00000000-0005-0000-0000-00009D800000}"/>
    <cellStyle name="Percent 3 3 4 2 2" xfId="32920" xr:uid="{00000000-0005-0000-0000-00009E800000}"/>
    <cellStyle name="Percent 3 3 4 2 2 2" xfId="32921" xr:uid="{00000000-0005-0000-0000-00009F800000}"/>
    <cellStyle name="Percent 3 3 4 2 2 2 2" xfId="32922" xr:uid="{00000000-0005-0000-0000-0000A0800000}"/>
    <cellStyle name="Percent 3 3 4 2 2 3" xfId="32923" xr:uid="{00000000-0005-0000-0000-0000A1800000}"/>
    <cellStyle name="Percent 3 3 4 2 2 3 2" xfId="32924" xr:uid="{00000000-0005-0000-0000-0000A2800000}"/>
    <cellStyle name="Percent 3 3 4 2 2 4" xfId="32925" xr:uid="{00000000-0005-0000-0000-0000A3800000}"/>
    <cellStyle name="Percent 3 3 4 2 3" xfId="32926" xr:uid="{00000000-0005-0000-0000-0000A4800000}"/>
    <cellStyle name="Percent 3 3 4 2 3 2" xfId="32927" xr:uid="{00000000-0005-0000-0000-0000A5800000}"/>
    <cellStyle name="Percent 3 3 4 2 4" xfId="32928" xr:uid="{00000000-0005-0000-0000-0000A6800000}"/>
    <cellStyle name="Percent 3 3 4 2 4 2" xfId="32929" xr:uid="{00000000-0005-0000-0000-0000A7800000}"/>
    <cellStyle name="Percent 3 3 4 2 5" xfId="32930" xr:uid="{00000000-0005-0000-0000-0000A8800000}"/>
    <cellStyle name="Percent 3 3 4 3" xfId="32931" xr:uid="{00000000-0005-0000-0000-0000A9800000}"/>
    <cellStyle name="Percent 3 3 4 3 2" xfId="32932" xr:uid="{00000000-0005-0000-0000-0000AA800000}"/>
    <cellStyle name="Percent 3 3 4 3 2 2" xfId="32933" xr:uid="{00000000-0005-0000-0000-0000AB800000}"/>
    <cellStyle name="Percent 3 3 4 3 2 2 2" xfId="32934" xr:uid="{00000000-0005-0000-0000-0000AC800000}"/>
    <cellStyle name="Percent 3 3 4 3 2 3" xfId="32935" xr:uid="{00000000-0005-0000-0000-0000AD800000}"/>
    <cellStyle name="Percent 3 3 4 3 2 3 2" xfId="32936" xr:uid="{00000000-0005-0000-0000-0000AE800000}"/>
    <cellStyle name="Percent 3 3 4 3 2 4" xfId="32937" xr:uid="{00000000-0005-0000-0000-0000AF800000}"/>
    <cellStyle name="Percent 3 3 4 3 3" xfId="32938" xr:uid="{00000000-0005-0000-0000-0000B0800000}"/>
    <cellStyle name="Percent 3 3 4 3 3 2" xfId="32939" xr:uid="{00000000-0005-0000-0000-0000B1800000}"/>
    <cellStyle name="Percent 3 3 4 3 4" xfId="32940" xr:uid="{00000000-0005-0000-0000-0000B2800000}"/>
    <cellStyle name="Percent 3 3 4 3 4 2" xfId="32941" xr:uid="{00000000-0005-0000-0000-0000B3800000}"/>
    <cellStyle name="Percent 3 3 4 3 5" xfId="32942" xr:uid="{00000000-0005-0000-0000-0000B4800000}"/>
    <cellStyle name="Percent 3 3 4 4" xfId="32943" xr:uid="{00000000-0005-0000-0000-0000B5800000}"/>
    <cellStyle name="Percent 3 3 4 4 2" xfId="32944" xr:uid="{00000000-0005-0000-0000-0000B6800000}"/>
    <cellStyle name="Percent 3 3 4 4 2 2" xfId="32945" xr:uid="{00000000-0005-0000-0000-0000B7800000}"/>
    <cellStyle name="Percent 3 3 4 4 3" xfId="32946" xr:uid="{00000000-0005-0000-0000-0000B8800000}"/>
    <cellStyle name="Percent 3 3 4 4 3 2" xfId="32947" xr:uid="{00000000-0005-0000-0000-0000B9800000}"/>
    <cellStyle name="Percent 3 3 4 4 4" xfId="32948" xr:uid="{00000000-0005-0000-0000-0000BA800000}"/>
    <cellStyle name="Percent 3 3 4 5" xfId="32949" xr:uid="{00000000-0005-0000-0000-0000BB800000}"/>
    <cellStyle name="Percent 3 3 4 5 2" xfId="32950" xr:uid="{00000000-0005-0000-0000-0000BC800000}"/>
    <cellStyle name="Percent 3 3 4 6" xfId="32951" xr:uid="{00000000-0005-0000-0000-0000BD800000}"/>
    <cellStyle name="Percent 3 3 4 6 2" xfId="32952" xr:uid="{00000000-0005-0000-0000-0000BE800000}"/>
    <cellStyle name="Percent 3 3 4 7" xfId="32953" xr:uid="{00000000-0005-0000-0000-0000BF800000}"/>
    <cellStyle name="Percent 3 3 4 7 2" xfId="32954" xr:uid="{00000000-0005-0000-0000-0000C0800000}"/>
    <cellStyle name="Percent 3 3 4 8" xfId="32955" xr:uid="{00000000-0005-0000-0000-0000C1800000}"/>
    <cellStyle name="Percent 3 3 4 9" xfId="32956" xr:uid="{00000000-0005-0000-0000-0000C2800000}"/>
    <cellStyle name="Percent 3 3 5" xfId="32957" xr:uid="{00000000-0005-0000-0000-0000C3800000}"/>
    <cellStyle name="Percent 3 3 5 2" xfId="32958" xr:uid="{00000000-0005-0000-0000-0000C4800000}"/>
    <cellStyle name="Percent 3 3 5 2 2" xfId="32959" xr:uid="{00000000-0005-0000-0000-0000C5800000}"/>
    <cellStyle name="Percent 3 3 5 2 2 2" xfId="32960" xr:uid="{00000000-0005-0000-0000-0000C6800000}"/>
    <cellStyle name="Percent 3 3 5 2 3" xfId="32961" xr:uid="{00000000-0005-0000-0000-0000C7800000}"/>
    <cellStyle name="Percent 3 3 5 2 3 2" xfId="32962" xr:uid="{00000000-0005-0000-0000-0000C8800000}"/>
    <cellStyle name="Percent 3 3 5 2 4" xfId="32963" xr:uid="{00000000-0005-0000-0000-0000C9800000}"/>
    <cellStyle name="Percent 3 3 5 3" xfId="32964" xr:uid="{00000000-0005-0000-0000-0000CA800000}"/>
    <cellStyle name="Percent 3 3 5 3 2" xfId="32965" xr:uid="{00000000-0005-0000-0000-0000CB800000}"/>
    <cellStyle name="Percent 3 3 5 4" xfId="32966" xr:uid="{00000000-0005-0000-0000-0000CC800000}"/>
    <cellStyle name="Percent 3 3 5 4 2" xfId="32967" xr:uid="{00000000-0005-0000-0000-0000CD800000}"/>
    <cellStyle name="Percent 3 3 5 5" xfId="32968" xr:uid="{00000000-0005-0000-0000-0000CE800000}"/>
    <cellStyle name="Percent 3 3 5 5 2" xfId="32969" xr:uid="{00000000-0005-0000-0000-0000CF800000}"/>
    <cellStyle name="Percent 3 3 5 6" xfId="32970" xr:uid="{00000000-0005-0000-0000-0000D0800000}"/>
    <cellStyle name="Percent 3 3 6" xfId="32971" xr:uid="{00000000-0005-0000-0000-0000D1800000}"/>
    <cellStyle name="Percent 3 3 6 2" xfId="32972" xr:uid="{00000000-0005-0000-0000-0000D2800000}"/>
    <cellStyle name="Percent 3 3 6 2 2" xfId="32973" xr:uid="{00000000-0005-0000-0000-0000D3800000}"/>
    <cellStyle name="Percent 3 3 6 2 2 2" xfId="32974" xr:uid="{00000000-0005-0000-0000-0000D4800000}"/>
    <cellStyle name="Percent 3 3 6 2 3" xfId="32975" xr:uid="{00000000-0005-0000-0000-0000D5800000}"/>
    <cellStyle name="Percent 3 3 6 2 3 2" xfId="32976" xr:uid="{00000000-0005-0000-0000-0000D6800000}"/>
    <cellStyle name="Percent 3 3 6 2 4" xfId="32977" xr:uid="{00000000-0005-0000-0000-0000D7800000}"/>
    <cellStyle name="Percent 3 3 6 3" xfId="32978" xr:uid="{00000000-0005-0000-0000-0000D8800000}"/>
    <cellStyle name="Percent 3 3 6 3 2" xfId="32979" xr:uid="{00000000-0005-0000-0000-0000D9800000}"/>
    <cellStyle name="Percent 3 3 6 4" xfId="32980" xr:uid="{00000000-0005-0000-0000-0000DA800000}"/>
    <cellStyle name="Percent 3 3 6 4 2" xfId="32981" xr:uid="{00000000-0005-0000-0000-0000DB800000}"/>
    <cellStyle name="Percent 3 3 6 5" xfId="32982" xr:uid="{00000000-0005-0000-0000-0000DC800000}"/>
    <cellStyle name="Percent 3 3 7" xfId="32983" xr:uid="{00000000-0005-0000-0000-0000DD800000}"/>
    <cellStyle name="Percent 3 3 7 2" xfId="32984" xr:uid="{00000000-0005-0000-0000-0000DE800000}"/>
    <cellStyle name="Percent 3 3 7 2 2" xfId="32985" xr:uid="{00000000-0005-0000-0000-0000DF800000}"/>
    <cellStyle name="Percent 3 3 7 3" xfId="32986" xr:uid="{00000000-0005-0000-0000-0000E0800000}"/>
    <cellStyle name="Percent 3 3 7 3 2" xfId="32987" xr:uid="{00000000-0005-0000-0000-0000E1800000}"/>
    <cellStyle name="Percent 3 3 7 4" xfId="32988" xr:uid="{00000000-0005-0000-0000-0000E2800000}"/>
    <cellStyle name="Percent 3 4" xfId="32989" xr:uid="{00000000-0005-0000-0000-0000E3800000}"/>
    <cellStyle name="Percent 3 4 10" xfId="32990" xr:uid="{00000000-0005-0000-0000-0000E4800000}"/>
    <cellStyle name="Percent 3 4 2" xfId="32991" xr:uid="{00000000-0005-0000-0000-0000E5800000}"/>
    <cellStyle name="Percent 3 4 2 10" xfId="32992" xr:uid="{00000000-0005-0000-0000-0000E6800000}"/>
    <cellStyle name="Percent 3 4 2 2" xfId="32993" xr:uid="{00000000-0005-0000-0000-0000E7800000}"/>
    <cellStyle name="Percent 3 4 2 2 2" xfId="32994" xr:uid="{00000000-0005-0000-0000-0000E8800000}"/>
    <cellStyle name="Percent 3 4 2 2 2 2" xfId="32995" xr:uid="{00000000-0005-0000-0000-0000E9800000}"/>
    <cellStyle name="Percent 3 4 2 2 2 2 2" xfId="32996" xr:uid="{00000000-0005-0000-0000-0000EA800000}"/>
    <cellStyle name="Percent 3 4 2 2 2 2 2 2" xfId="32997" xr:uid="{00000000-0005-0000-0000-0000EB800000}"/>
    <cellStyle name="Percent 3 4 2 2 2 2 3" xfId="32998" xr:uid="{00000000-0005-0000-0000-0000EC800000}"/>
    <cellStyle name="Percent 3 4 2 2 2 2 3 2" xfId="32999" xr:uid="{00000000-0005-0000-0000-0000ED800000}"/>
    <cellStyle name="Percent 3 4 2 2 2 2 4" xfId="33000" xr:uid="{00000000-0005-0000-0000-0000EE800000}"/>
    <cellStyle name="Percent 3 4 2 2 2 3" xfId="33001" xr:uid="{00000000-0005-0000-0000-0000EF800000}"/>
    <cellStyle name="Percent 3 4 2 2 2 3 2" xfId="33002" xr:uid="{00000000-0005-0000-0000-0000F0800000}"/>
    <cellStyle name="Percent 3 4 2 2 2 4" xfId="33003" xr:uid="{00000000-0005-0000-0000-0000F1800000}"/>
    <cellStyle name="Percent 3 4 2 2 2 4 2" xfId="33004" xr:uid="{00000000-0005-0000-0000-0000F2800000}"/>
    <cellStyle name="Percent 3 4 2 2 2 5" xfId="33005" xr:uid="{00000000-0005-0000-0000-0000F3800000}"/>
    <cellStyle name="Percent 3 4 2 2 3" xfId="33006" xr:uid="{00000000-0005-0000-0000-0000F4800000}"/>
    <cellStyle name="Percent 3 4 2 2 3 2" xfId="33007" xr:uid="{00000000-0005-0000-0000-0000F5800000}"/>
    <cellStyle name="Percent 3 4 2 2 3 2 2" xfId="33008" xr:uid="{00000000-0005-0000-0000-0000F6800000}"/>
    <cellStyle name="Percent 3 4 2 2 3 2 2 2" xfId="33009" xr:uid="{00000000-0005-0000-0000-0000F7800000}"/>
    <cellStyle name="Percent 3 4 2 2 3 2 3" xfId="33010" xr:uid="{00000000-0005-0000-0000-0000F8800000}"/>
    <cellStyle name="Percent 3 4 2 2 3 2 3 2" xfId="33011" xr:uid="{00000000-0005-0000-0000-0000F9800000}"/>
    <cellStyle name="Percent 3 4 2 2 3 2 4" xfId="33012" xr:uid="{00000000-0005-0000-0000-0000FA800000}"/>
    <cellStyle name="Percent 3 4 2 2 3 3" xfId="33013" xr:uid="{00000000-0005-0000-0000-0000FB800000}"/>
    <cellStyle name="Percent 3 4 2 2 3 3 2" xfId="33014" xr:uid="{00000000-0005-0000-0000-0000FC800000}"/>
    <cellStyle name="Percent 3 4 2 2 3 4" xfId="33015" xr:uid="{00000000-0005-0000-0000-0000FD800000}"/>
    <cellStyle name="Percent 3 4 2 2 3 4 2" xfId="33016" xr:uid="{00000000-0005-0000-0000-0000FE800000}"/>
    <cellStyle name="Percent 3 4 2 2 3 5" xfId="33017" xr:uid="{00000000-0005-0000-0000-0000FF800000}"/>
    <cellStyle name="Percent 3 4 2 2 4" xfId="33018" xr:uid="{00000000-0005-0000-0000-000000810000}"/>
    <cellStyle name="Percent 3 4 2 2 4 2" xfId="33019" xr:uid="{00000000-0005-0000-0000-000001810000}"/>
    <cellStyle name="Percent 3 4 2 2 4 2 2" xfId="33020" xr:uid="{00000000-0005-0000-0000-000002810000}"/>
    <cellStyle name="Percent 3 4 2 2 4 3" xfId="33021" xr:uid="{00000000-0005-0000-0000-000003810000}"/>
    <cellStyle name="Percent 3 4 2 2 4 3 2" xfId="33022" xr:uid="{00000000-0005-0000-0000-000004810000}"/>
    <cellStyle name="Percent 3 4 2 2 4 4" xfId="33023" xr:uid="{00000000-0005-0000-0000-000005810000}"/>
    <cellStyle name="Percent 3 4 2 2 5" xfId="33024" xr:uid="{00000000-0005-0000-0000-000006810000}"/>
    <cellStyle name="Percent 3 4 2 2 6" xfId="33025" xr:uid="{00000000-0005-0000-0000-000007810000}"/>
    <cellStyle name="Percent 3 4 2 2 7" xfId="33026" xr:uid="{00000000-0005-0000-0000-000008810000}"/>
    <cellStyle name="Percent 3 4 2 3" xfId="33027" xr:uid="{00000000-0005-0000-0000-000009810000}"/>
    <cellStyle name="Percent 3 4 2 3 2" xfId="33028" xr:uid="{00000000-0005-0000-0000-00000A810000}"/>
    <cellStyle name="Percent 3 4 2 3 2 2" xfId="33029" xr:uid="{00000000-0005-0000-0000-00000B810000}"/>
    <cellStyle name="Percent 3 4 2 3 2 2 2" xfId="33030" xr:uid="{00000000-0005-0000-0000-00000C810000}"/>
    <cellStyle name="Percent 3 4 2 3 2 3" xfId="33031" xr:uid="{00000000-0005-0000-0000-00000D810000}"/>
    <cellStyle name="Percent 3 4 2 3 2 3 2" xfId="33032" xr:uid="{00000000-0005-0000-0000-00000E810000}"/>
    <cellStyle name="Percent 3 4 2 3 2 4" xfId="33033" xr:uid="{00000000-0005-0000-0000-00000F810000}"/>
    <cellStyle name="Percent 3 4 2 3 3" xfId="33034" xr:uid="{00000000-0005-0000-0000-000010810000}"/>
    <cellStyle name="Percent 3 4 2 3 3 2" xfId="33035" xr:uid="{00000000-0005-0000-0000-000011810000}"/>
    <cellStyle name="Percent 3 4 2 3 4" xfId="33036" xr:uid="{00000000-0005-0000-0000-000012810000}"/>
    <cellStyle name="Percent 3 4 2 3 4 2" xfId="33037" xr:uid="{00000000-0005-0000-0000-000013810000}"/>
    <cellStyle name="Percent 3 4 2 3 5" xfId="33038" xr:uid="{00000000-0005-0000-0000-000014810000}"/>
    <cellStyle name="Percent 3 4 2 4" xfId="33039" xr:uid="{00000000-0005-0000-0000-000015810000}"/>
    <cellStyle name="Percent 3 4 2 4 2" xfId="33040" xr:uid="{00000000-0005-0000-0000-000016810000}"/>
    <cellStyle name="Percent 3 4 2 4 2 2" xfId="33041" xr:uid="{00000000-0005-0000-0000-000017810000}"/>
    <cellStyle name="Percent 3 4 2 4 2 2 2" xfId="33042" xr:uid="{00000000-0005-0000-0000-000018810000}"/>
    <cellStyle name="Percent 3 4 2 4 2 3" xfId="33043" xr:uid="{00000000-0005-0000-0000-000019810000}"/>
    <cellStyle name="Percent 3 4 2 4 2 3 2" xfId="33044" xr:uid="{00000000-0005-0000-0000-00001A810000}"/>
    <cellStyle name="Percent 3 4 2 4 2 4" xfId="33045" xr:uid="{00000000-0005-0000-0000-00001B810000}"/>
    <cellStyle name="Percent 3 4 2 4 3" xfId="33046" xr:uid="{00000000-0005-0000-0000-00001C810000}"/>
    <cellStyle name="Percent 3 4 2 4 3 2" xfId="33047" xr:uid="{00000000-0005-0000-0000-00001D810000}"/>
    <cellStyle name="Percent 3 4 2 4 4" xfId="33048" xr:uid="{00000000-0005-0000-0000-00001E810000}"/>
    <cellStyle name="Percent 3 4 2 4 4 2" xfId="33049" xr:uid="{00000000-0005-0000-0000-00001F810000}"/>
    <cellStyle name="Percent 3 4 2 4 5" xfId="33050" xr:uid="{00000000-0005-0000-0000-000020810000}"/>
    <cellStyle name="Percent 3 4 2 5" xfId="33051" xr:uid="{00000000-0005-0000-0000-000021810000}"/>
    <cellStyle name="Percent 3 4 2 5 2" xfId="33052" xr:uid="{00000000-0005-0000-0000-000022810000}"/>
    <cellStyle name="Percent 3 4 2 5 2 2" xfId="33053" xr:uid="{00000000-0005-0000-0000-000023810000}"/>
    <cellStyle name="Percent 3 4 2 5 2 2 2" xfId="33054" xr:uid="{00000000-0005-0000-0000-000024810000}"/>
    <cellStyle name="Percent 3 4 2 5 2 3" xfId="33055" xr:uid="{00000000-0005-0000-0000-000025810000}"/>
    <cellStyle name="Percent 3 4 2 5 2 3 2" xfId="33056" xr:uid="{00000000-0005-0000-0000-000026810000}"/>
    <cellStyle name="Percent 3 4 2 5 2 4" xfId="33057" xr:uid="{00000000-0005-0000-0000-000027810000}"/>
    <cellStyle name="Percent 3 4 2 6" xfId="33058" xr:uid="{00000000-0005-0000-0000-000028810000}"/>
    <cellStyle name="Percent 3 4 2 6 2" xfId="33059" xr:uid="{00000000-0005-0000-0000-000029810000}"/>
    <cellStyle name="Percent 3 4 2 7" xfId="33060" xr:uid="{00000000-0005-0000-0000-00002A810000}"/>
    <cellStyle name="Percent 3 4 2 7 2" xfId="33061" xr:uid="{00000000-0005-0000-0000-00002B810000}"/>
    <cellStyle name="Percent 3 4 2 8" xfId="33062" xr:uid="{00000000-0005-0000-0000-00002C810000}"/>
    <cellStyle name="Percent 3 4 2 8 2" xfId="33063" xr:uid="{00000000-0005-0000-0000-00002D810000}"/>
    <cellStyle name="Percent 3 4 2 9" xfId="33064" xr:uid="{00000000-0005-0000-0000-00002E810000}"/>
    <cellStyle name="Percent 3 4 3" xfId="33065" xr:uid="{00000000-0005-0000-0000-00002F810000}"/>
    <cellStyle name="Percent 3 4 3 2" xfId="33066" xr:uid="{00000000-0005-0000-0000-000030810000}"/>
    <cellStyle name="Percent 3 4 3 2 2" xfId="33067" xr:uid="{00000000-0005-0000-0000-000031810000}"/>
    <cellStyle name="Percent 3 4 3 2 2 2" xfId="33068" xr:uid="{00000000-0005-0000-0000-000032810000}"/>
    <cellStyle name="Percent 3 4 3 2 2 2 2" xfId="33069" xr:uid="{00000000-0005-0000-0000-000033810000}"/>
    <cellStyle name="Percent 3 4 3 2 2 2 2 2" xfId="33070" xr:uid="{00000000-0005-0000-0000-000034810000}"/>
    <cellStyle name="Percent 3 4 3 2 2 2 3" xfId="33071" xr:uid="{00000000-0005-0000-0000-000035810000}"/>
    <cellStyle name="Percent 3 4 3 2 2 2 3 2" xfId="33072" xr:uid="{00000000-0005-0000-0000-000036810000}"/>
    <cellStyle name="Percent 3 4 3 2 2 2 4" xfId="33073" xr:uid="{00000000-0005-0000-0000-000037810000}"/>
    <cellStyle name="Percent 3 4 3 2 2 3" xfId="33074" xr:uid="{00000000-0005-0000-0000-000038810000}"/>
    <cellStyle name="Percent 3 4 3 2 2 3 2" xfId="33075" xr:uid="{00000000-0005-0000-0000-000039810000}"/>
    <cellStyle name="Percent 3 4 3 2 2 4" xfId="33076" xr:uid="{00000000-0005-0000-0000-00003A810000}"/>
    <cellStyle name="Percent 3 4 3 2 2 4 2" xfId="33077" xr:uid="{00000000-0005-0000-0000-00003B810000}"/>
    <cellStyle name="Percent 3 4 3 2 2 5" xfId="33078" xr:uid="{00000000-0005-0000-0000-00003C810000}"/>
    <cellStyle name="Percent 3 4 3 2 3" xfId="33079" xr:uid="{00000000-0005-0000-0000-00003D810000}"/>
    <cellStyle name="Percent 3 4 3 2 3 2" xfId="33080" xr:uid="{00000000-0005-0000-0000-00003E810000}"/>
    <cellStyle name="Percent 3 4 3 2 3 2 2" xfId="33081" xr:uid="{00000000-0005-0000-0000-00003F810000}"/>
    <cellStyle name="Percent 3 4 3 2 3 2 2 2" xfId="33082" xr:uid="{00000000-0005-0000-0000-000040810000}"/>
    <cellStyle name="Percent 3 4 3 2 3 2 3" xfId="33083" xr:uid="{00000000-0005-0000-0000-000041810000}"/>
    <cellStyle name="Percent 3 4 3 2 3 2 3 2" xfId="33084" xr:uid="{00000000-0005-0000-0000-000042810000}"/>
    <cellStyle name="Percent 3 4 3 2 3 2 4" xfId="33085" xr:uid="{00000000-0005-0000-0000-000043810000}"/>
    <cellStyle name="Percent 3 4 3 2 3 3" xfId="33086" xr:uid="{00000000-0005-0000-0000-000044810000}"/>
    <cellStyle name="Percent 3 4 3 2 3 3 2" xfId="33087" xr:uid="{00000000-0005-0000-0000-000045810000}"/>
    <cellStyle name="Percent 3 4 3 2 3 4" xfId="33088" xr:uid="{00000000-0005-0000-0000-000046810000}"/>
    <cellStyle name="Percent 3 4 3 2 3 4 2" xfId="33089" xr:uid="{00000000-0005-0000-0000-000047810000}"/>
    <cellStyle name="Percent 3 4 3 2 3 5" xfId="33090" xr:uid="{00000000-0005-0000-0000-000048810000}"/>
    <cellStyle name="Percent 3 4 3 2 4" xfId="33091" xr:uid="{00000000-0005-0000-0000-000049810000}"/>
    <cellStyle name="Percent 3 4 3 2 4 2" xfId="33092" xr:uid="{00000000-0005-0000-0000-00004A810000}"/>
    <cellStyle name="Percent 3 4 3 2 4 2 2" xfId="33093" xr:uid="{00000000-0005-0000-0000-00004B810000}"/>
    <cellStyle name="Percent 3 4 3 2 4 3" xfId="33094" xr:uid="{00000000-0005-0000-0000-00004C810000}"/>
    <cellStyle name="Percent 3 4 3 2 4 3 2" xfId="33095" xr:uid="{00000000-0005-0000-0000-00004D810000}"/>
    <cellStyle name="Percent 3 4 3 2 4 4" xfId="33096" xr:uid="{00000000-0005-0000-0000-00004E810000}"/>
    <cellStyle name="Percent 3 4 3 2 5" xfId="33097" xr:uid="{00000000-0005-0000-0000-00004F810000}"/>
    <cellStyle name="Percent 3 4 3 2 5 2" xfId="33098" xr:uid="{00000000-0005-0000-0000-000050810000}"/>
    <cellStyle name="Percent 3 4 3 2 6" xfId="33099" xr:uid="{00000000-0005-0000-0000-000051810000}"/>
    <cellStyle name="Percent 3 4 3 2 6 2" xfId="33100" xr:uid="{00000000-0005-0000-0000-000052810000}"/>
    <cellStyle name="Percent 3 4 3 2 7" xfId="33101" xr:uid="{00000000-0005-0000-0000-000053810000}"/>
    <cellStyle name="Percent 3 4 3 2 7 2" xfId="33102" xr:uid="{00000000-0005-0000-0000-000054810000}"/>
    <cellStyle name="Percent 3 4 3 2 8" xfId="33103" xr:uid="{00000000-0005-0000-0000-000055810000}"/>
    <cellStyle name="Percent 3 4 3 2 9" xfId="33104" xr:uid="{00000000-0005-0000-0000-000056810000}"/>
    <cellStyle name="Percent 3 4 3 3" xfId="33105" xr:uid="{00000000-0005-0000-0000-000057810000}"/>
    <cellStyle name="Percent 3 4 3 3 2" xfId="33106" xr:uid="{00000000-0005-0000-0000-000058810000}"/>
    <cellStyle name="Percent 3 4 3 3 2 2" xfId="33107" xr:uid="{00000000-0005-0000-0000-000059810000}"/>
    <cellStyle name="Percent 3 4 3 3 2 2 2" xfId="33108" xr:uid="{00000000-0005-0000-0000-00005A810000}"/>
    <cellStyle name="Percent 3 4 3 3 2 3" xfId="33109" xr:uid="{00000000-0005-0000-0000-00005B810000}"/>
    <cellStyle name="Percent 3 4 3 3 2 3 2" xfId="33110" xr:uid="{00000000-0005-0000-0000-00005C810000}"/>
    <cellStyle name="Percent 3 4 3 3 2 4" xfId="33111" xr:uid="{00000000-0005-0000-0000-00005D810000}"/>
    <cellStyle name="Percent 3 4 3 3 3" xfId="33112" xr:uid="{00000000-0005-0000-0000-00005E810000}"/>
    <cellStyle name="Percent 3 4 3 3 3 2" xfId="33113" xr:uid="{00000000-0005-0000-0000-00005F810000}"/>
    <cellStyle name="Percent 3 4 3 3 4" xfId="33114" xr:uid="{00000000-0005-0000-0000-000060810000}"/>
    <cellStyle name="Percent 3 4 3 3 4 2" xfId="33115" xr:uid="{00000000-0005-0000-0000-000061810000}"/>
    <cellStyle name="Percent 3 4 3 3 5" xfId="33116" xr:uid="{00000000-0005-0000-0000-000062810000}"/>
    <cellStyle name="Percent 3 4 3 4" xfId="33117" xr:uid="{00000000-0005-0000-0000-000063810000}"/>
    <cellStyle name="Percent 3 4 3 4 2" xfId="33118" xr:uid="{00000000-0005-0000-0000-000064810000}"/>
    <cellStyle name="Percent 3 4 3 4 2 2" xfId="33119" xr:uid="{00000000-0005-0000-0000-000065810000}"/>
    <cellStyle name="Percent 3 4 3 4 2 2 2" xfId="33120" xr:uid="{00000000-0005-0000-0000-000066810000}"/>
    <cellStyle name="Percent 3 4 3 4 2 3" xfId="33121" xr:uid="{00000000-0005-0000-0000-000067810000}"/>
    <cellStyle name="Percent 3 4 3 4 2 3 2" xfId="33122" xr:uid="{00000000-0005-0000-0000-000068810000}"/>
    <cellStyle name="Percent 3 4 3 4 2 4" xfId="33123" xr:uid="{00000000-0005-0000-0000-000069810000}"/>
    <cellStyle name="Percent 3 4 3 4 3" xfId="33124" xr:uid="{00000000-0005-0000-0000-00006A810000}"/>
    <cellStyle name="Percent 3 4 3 4 3 2" xfId="33125" xr:uid="{00000000-0005-0000-0000-00006B810000}"/>
    <cellStyle name="Percent 3 4 3 4 4" xfId="33126" xr:uid="{00000000-0005-0000-0000-00006C810000}"/>
    <cellStyle name="Percent 3 4 3 4 4 2" xfId="33127" xr:uid="{00000000-0005-0000-0000-00006D810000}"/>
    <cellStyle name="Percent 3 4 3 4 5" xfId="33128" xr:uid="{00000000-0005-0000-0000-00006E810000}"/>
    <cellStyle name="Percent 3 4 3 5" xfId="33129" xr:uid="{00000000-0005-0000-0000-00006F810000}"/>
    <cellStyle name="Percent 3 4 3 5 2" xfId="33130" xr:uid="{00000000-0005-0000-0000-000070810000}"/>
    <cellStyle name="Percent 3 4 3 5 2 2" xfId="33131" xr:uid="{00000000-0005-0000-0000-000071810000}"/>
    <cellStyle name="Percent 3 4 3 5 3" xfId="33132" xr:uid="{00000000-0005-0000-0000-000072810000}"/>
    <cellStyle name="Percent 3 4 3 5 3 2" xfId="33133" xr:uid="{00000000-0005-0000-0000-000073810000}"/>
    <cellStyle name="Percent 3 4 3 5 4" xfId="33134" xr:uid="{00000000-0005-0000-0000-000074810000}"/>
    <cellStyle name="Percent 3 4 3 6" xfId="33135" xr:uid="{00000000-0005-0000-0000-000075810000}"/>
    <cellStyle name="Percent 3 4 3 7" xfId="33136" xr:uid="{00000000-0005-0000-0000-000076810000}"/>
    <cellStyle name="Percent 3 4 3 8" xfId="33137" xr:uid="{00000000-0005-0000-0000-000077810000}"/>
    <cellStyle name="Percent 3 4 4" xfId="33138" xr:uid="{00000000-0005-0000-0000-000078810000}"/>
    <cellStyle name="Percent 3 4 4 2" xfId="33139" xr:uid="{00000000-0005-0000-0000-000079810000}"/>
    <cellStyle name="Percent 3 4 4 2 2" xfId="33140" xr:uid="{00000000-0005-0000-0000-00007A810000}"/>
    <cellStyle name="Percent 3 4 4 2 2 2" xfId="33141" xr:uid="{00000000-0005-0000-0000-00007B810000}"/>
    <cellStyle name="Percent 3 4 4 2 2 2 2" xfId="33142" xr:uid="{00000000-0005-0000-0000-00007C810000}"/>
    <cellStyle name="Percent 3 4 4 2 2 3" xfId="33143" xr:uid="{00000000-0005-0000-0000-00007D810000}"/>
    <cellStyle name="Percent 3 4 4 2 2 3 2" xfId="33144" xr:uid="{00000000-0005-0000-0000-00007E810000}"/>
    <cellStyle name="Percent 3 4 4 2 2 4" xfId="33145" xr:uid="{00000000-0005-0000-0000-00007F810000}"/>
    <cellStyle name="Percent 3 4 4 2 3" xfId="33146" xr:uid="{00000000-0005-0000-0000-000080810000}"/>
    <cellStyle name="Percent 3 4 4 2 3 2" xfId="33147" xr:uid="{00000000-0005-0000-0000-000081810000}"/>
    <cellStyle name="Percent 3 4 4 2 4" xfId="33148" xr:uid="{00000000-0005-0000-0000-000082810000}"/>
    <cellStyle name="Percent 3 4 4 2 4 2" xfId="33149" xr:uid="{00000000-0005-0000-0000-000083810000}"/>
    <cellStyle name="Percent 3 4 4 2 5" xfId="33150" xr:uid="{00000000-0005-0000-0000-000084810000}"/>
    <cellStyle name="Percent 3 4 4 3" xfId="33151" xr:uid="{00000000-0005-0000-0000-000085810000}"/>
    <cellStyle name="Percent 3 4 4 3 2" xfId="33152" xr:uid="{00000000-0005-0000-0000-000086810000}"/>
    <cellStyle name="Percent 3 4 4 3 2 2" xfId="33153" xr:uid="{00000000-0005-0000-0000-000087810000}"/>
    <cellStyle name="Percent 3 4 4 3 2 2 2" xfId="33154" xr:uid="{00000000-0005-0000-0000-000088810000}"/>
    <cellStyle name="Percent 3 4 4 3 2 3" xfId="33155" xr:uid="{00000000-0005-0000-0000-000089810000}"/>
    <cellStyle name="Percent 3 4 4 3 2 3 2" xfId="33156" xr:uid="{00000000-0005-0000-0000-00008A810000}"/>
    <cellStyle name="Percent 3 4 4 3 2 4" xfId="33157" xr:uid="{00000000-0005-0000-0000-00008B810000}"/>
    <cellStyle name="Percent 3 4 4 3 3" xfId="33158" xr:uid="{00000000-0005-0000-0000-00008C810000}"/>
    <cellStyle name="Percent 3 4 4 3 3 2" xfId="33159" xr:uid="{00000000-0005-0000-0000-00008D810000}"/>
    <cellStyle name="Percent 3 4 4 3 4" xfId="33160" xr:uid="{00000000-0005-0000-0000-00008E810000}"/>
    <cellStyle name="Percent 3 4 4 3 4 2" xfId="33161" xr:uid="{00000000-0005-0000-0000-00008F810000}"/>
    <cellStyle name="Percent 3 4 4 3 5" xfId="33162" xr:uid="{00000000-0005-0000-0000-000090810000}"/>
    <cellStyle name="Percent 3 4 4 4" xfId="33163" xr:uid="{00000000-0005-0000-0000-000091810000}"/>
    <cellStyle name="Percent 3 4 4 4 2" xfId="33164" xr:uid="{00000000-0005-0000-0000-000092810000}"/>
    <cellStyle name="Percent 3 4 4 4 2 2" xfId="33165" xr:uid="{00000000-0005-0000-0000-000093810000}"/>
    <cellStyle name="Percent 3 4 4 4 3" xfId="33166" xr:uid="{00000000-0005-0000-0000-000094810000}"/>
    <cellStyle name="Percent 3 4 4 4 3 2" xfId="33167" xr:uid="{00000000-0005-0000-0000-000095810000}"/>
    <cellStyle name="Percent 3 4 4 4 4" xfId="33168" xr:uid="{00000000-0005-0000-0000-000096810000}"/>
    <cellStyle name="Percent 3 4 4 5" xfId="33169" xr:uid="{00000000-0005-0000-0000-000097810000}"/>
    <cellStyle name="Percent 3 4 4 5 2" xfId="33170" xr:uid="{00000000-0005-0000-0000-000098810000}"/>
    <cellStyle name="Percent 3 4 4 6" xfId="33171" xr:uid="{00000000-0005-0000-0000-000099810000}"/>
    <cellStyle name="Percent 3 4 4 6 2" xfId="33172" xr:uid="{00000000-0005-0000-0000-00009A810000}"/>
    <cellStyle name="Percent 3 4 4 7" xfId="33173" xr:uid="{00000000-0005-0000-0000-00009B810000}"/>
    <cellStyle name="Percent 3 4 4 7 2" xfId="33174" xr:uid="{00000000-0005-0000-0000-00009C810000}"/>
    <cellStyle name="Percent 3 4 4 8" xfId="33175" xr:uid="{00000000-0005-0000-0000-00009D810000}"/>
    <cellStyle name="Percent 3 4 4 9" xfId="33176" xr:uid="{00000000-0005-0000-0000-00009E810000}"/>
    <cellStyle name="Percent 3 4 5" xfId="33177" xr:uid="{00000000-0005-0000-0000-00009F810000}"/>
    <cellStyle name="Percent 3 4 5 2" xfId="33178" xr:uid="{00000000-0005-0000-0000-0000A0810000}"/>
    <cellStyle name="Percent 3 4 5 2 2" xfId="33179" xr:uid="{00000000-0005-0000-0000-0000A1810000}"/>
    <cellStyle name="Percent 3 4 5 2 2 2" xfId="33180" xr:uid="{00000000-0005-0000-0000-0000A2810000}"/>
    <cellStyle name="Percent 3 4 5 2 3" xfId="33181" xr:uid="{00000000-0005-0000-0000-0000A3810000}"/>
    <cellStyle name="Percent 3 4 5 2 3 2" xfId="33182" xr:uid="{00000000-0005-0000-0000-0000A4810000}"/>
    <cellStyle name="Percent 3 4 5 2 4" xfId="33183" xr:uid="{00000000-0005-0000-0000-0000A5810000}"/>
    <cellStyle name="Percent 3 4 5 3" xfId="33184" xr:uid="{00000000-0005-0000-0000-0000A6810000}"/>
    <cellStyle name="Percent 3 4 5 3 2" xfId="33185" xr:uid="{00000000-0005-0000-0000-0000A7810000}"/>
    <cellStyle name="Percent 3 4 5 4" xfId="33186" xr:uid="{00000000-0005-0000-0000-0000A8810000}"/>
    <cellStyle name="Percent 3 4 5 4 2" xfId="33187" xr:uid="{00000000-0005-0000-0000-0000A9810000}"/>
    <cellStyle name="Percent 3 4 5 5" xfId="33188" xr:uid="{00000000-0005-0000-0000-0000AA810000}"/>
    <cellStyle name="Percent 3 4 5 5 2" xfId="33189" xr:uid="{00000000-0005-0000-0000-0000AB810000}"/>
    <cellStyle name="Percent 3 4 5 6" xfId="33190" xr:uid="{00000000-0005-0000-0000-0000AC810000}"/>
    <cellStyle name="Percent 3 4 6" xfId="33191" xr:uid="{00000000-0005-0000-0000-0000AD810000}"/>
    <cellStyle name="Percent 3 4 6 2" xfId="33192" xr:uid="{00000000-0005-0000-0000-0000AE810000}"/>
    <cellStyle name="Percent 3 4 6 2 2" xfId="33193" xr:uid="{00000000-0005-0000-0000-0000AF810000}"/>
    <cellStyle name="Percent 3 4 6 2 2 2" xfId="33194" xr:uid="{00000000-0005-0000-0000-0000B0810000}"/>
    <cellStyle name="Percent 3 4 6 2 3" xfId="33195" xr:uid="{00000000-0005-0000-0000-0000B1810000}"/>
    <cellStyle name="Percent 3 4 6 2 3 2" xfId="33196" xr:uid="{00000000-0005-0000-0000-0000B2810000}"/>
    <cellStyle name="Percent 3 4 6 2 4" xfId="33197" xr:uid="{00000000-0005-0000-0000-0000B3810000}"/>
    <cellStyle name="Percent 3 4 7" xfId="33198" xr:uid="{00000000-0005-0000-0000-0000B4810000}"/>
    <cellStyle name="Percent 3 4 7 2" xfId="33199" xr:uid="{00000000-0005-0000-0000-0000B5810000}"/>
    <cellStyle name="Percent 3 4 7 2 2" xfId="33200" xr:uid="{00000000-0005-0000-0000-0000B6810000}"/>
    <cellStyle name="Percent 3 4 7 3" xfId="33201" xr:uid="{00000000-0005-0000-0000-0000B7810000}"/>
    <cellStyle name="Percent 3 4 7 3 2" xfId="33202" xr:uid="{00000000-0005-0000-0000-0000B8810000}"/>
    <cellStyle name="Percent 3 4 7 4" xfId="33203" xr:uid="{00000000-0005-0000-0000-0000B9810000}"/>
    <cellStyle name="Percent 3 4 8" xfId="33204" xr:uid="{00000000-0005-0000-0000-0000BA810000}"/>
    <cellStyle name="Percent 3 4 8 2" xfId="33205" xr:uid="{00000000-0005-0000-0000-0000BB810000}"/>
    <cellStyle name="Percent 3 4 8 2 2" xfId="33206" xr:uid="{00000000-0005-0000-0000-0000BC810000}"/>
    <cellStyle name="Percent 3 4 8 3" xfId="33207" xr:uid="{00000000-0005-0000-0000-0000BD810000}"/>
    <cellStyle name="Percent 3 4 9" xfId="33208" xr:uid="{00000000-0005-0000-0000-0000BE810000}"/>
    <cellStyle name="Percent 3 4 9 2" xfId="33209" xr:uid="{00000000-0005-0000-0000-0000BF810000}"/>
    <cellStyle name="Percent 3 5" xfId="33210" xr:uid="{00000000-0005-0000-0000-0000C0810000}"/>
    <cellStyle name="Percent 3 5 2" xfId="33211" xr:uid="{00000000-0005-0000-0000-0000C1810000}"/>
    <cellStyle name="Percent 3 5 2 2" xfId="33212" xr:uid="{00000000-0005-0000-0000-0000C2810000}"/>
    <cellStyle name="Percent 3 5 2 2 2" xfId="33213" xr:uid="{00000000-0005-0000-0000-0000C3810000}"/>
    <cellStyle name="Percent 3 5 2 2 2 2" xfId="33214" xr:uid="{00000000-0005-0000-0000-0000C4810000}"/>
    <cellStyle name="Percent 3 5 2 2 2 2 2" xfId="33215" xr:uid="{00000000-0005-0000-0000-0000C5810000}"/>
    <cellStyle name="Percent 3 5 2 2 2 3" xfId="33216" xr:uid="{00000000-0005-0000-0000-0000C6810000}"/>
    <cellStyle name="Percent 3 5 2 2 2 3 2" xfId="33217" xr:uid="{00000000-0005-0000-0000-0000C7810000}"/>
    <cellStyle name="Percent 3 5 2 2 2 4" xfId="33218" xr:uid="{00000000-0005-0000-0000-0000C8810000}"/>
    <cellStyle name="Percent 3 5 2 2 3" xfId="33219" xr:uid="{00000000-0005-0000-0000-0000C9810000}"/>
    <cellStyle name="Percent 3 5 2 2 3 2" xfId="33220" xr:uid="{00000000-0005-0000-0000-0000CA810000}"/>
    <cellStyle name="Percent 3 5 2 2 3 2 2" xfId="33221" xr:uid="{00000000-0005-0000-0000-0000CB810000}"/>
    <cellStyle name="Percent 3 5 2 2 3 3" xfId="33222" xr:uid="{00000000-0005-0000-0000-0000CC810000}"/>
    <cellStyle name="Percent 3 5 2 2 3 3 2" xfId="33223" xr:uid="{00000000-0005-0000-0000-0000CD810000}"/>
    <cellStyle name="Percent 3 5 2 2 3 4" xfId="33224" xr:uid="{00000000-0005-0000-0000-0000CE810000}"/>
    <cellStyle name="Percent 3 5 2 2 4" xfId="33225" xr:uid="{00000000-0005-0000-0000-0000CF810000}"/>
    <cellStyle name="Percent 3 5 2 2 4 2" xfId="33226" xr:uid="{00000000-0005-0000-0000-0000D0810000}"/>
    <cellStyle name="Percent 3 5 2 2 5" xfId="33227" xr:uid="{00000000-0005-0000-0000-0000D1810000}"/>
    <cellStyle name="Percent 3 5 2 2 5 2" xfId="33228" xr:uid="{00000000-0005-0000-0000-0000D2810000}"/>
    <cellStyle name="Percent 3 5 2 2 6" xfId="33229" xr:uid="{00000000-0005-0000-0000-0000D3810000}"/>
    <cellStyle name="Percent 3 5 2 3" xfId="33230" xr:uid="{00000000-0005-0000-0000-0000D4810000}"/>
    <cellStyle name="Percent 3 5 2 3 2" xfId="33231" xr:uid="{00000000-0005-0000-0000-0000D5810000}"/>
    <cellStyle name="Percent 3 5 2 3 2 2" xfId="33232" xr:uid="{00000000-0005-0000-0000-0000D6810000}"/>
    <cellStyle name="Percent 3 5 2 3 3" xfId="33233" xr:uid="{00000000-0005-0000-0000-0000D7810000}"/>
    <cellStyle name="Percent 3 5 2 3 3 2" xfId="33234" xr:uid="{00000000-0005-0000-0000-0000D8810000}"/>
    <cellStyle name="Percent 3 5 2 3 4" xfId="33235" xr:uid="{00000000-0005-0000-0000-0000D9810000}"/>
    <cellStyle name="Percent 3 5 2 4" xfId="33236" xr:uid="{00000000-0005-0000-0000-0000DA810000}"/>
    <cellStyle name="Percent 3 5 2 4 2" xfId="33237" xr:uid="{00000000-0005-0000-0000-0000DB810000}"/>
    <cellStyle name="Percent 3 5 2 4 2 2" xfId="33238" xr:uid="{00000000-0005-0000-0000-0000DC810000}"/>
    <cellStyle name="Percent 3 5 2 4 3" xfId="33239" xr:uid="{00000000-0005-0000-0000-0000DD810000}"/>
    <cellStyle name="Percent 3 5 2 4 3 2" xfId="33240" xr:uid="{00000000-0005-0000-0000-0000DE810000}"/>
    <cellStyle name="Percent 3 5 2 4 4" xfId="33241" xr:uid="{00000000-0005-0000-0000-0000DF810000}"/>
    <cellStyle name="Percent 3 5 2 5" xfId="33242" xr:uid="{00000000-0005-0000-0000-0000E0810000}"/>
    <cellStyle name="Percent 3 5 2 5 2" xfId="33243" xr:uid="{00000000-0005-0000-0000-0000E1810000}"/>
    <cellStyle name="Percent 3 5 2 6" xfId="33244" xr:uid="{00000000-0005-0000-0000-0000E2810000}"/>
    <cellStyle name="Percent 3 5 2 6 2" xfId="33245" xr:uid="{00000000-0005-0000-0000-0000E3810000}"/>
    <cellStyle name="Percent 3 5 2 7" xfId="33246" xr:uid="{00000000-0005-0000-0000-0000E4810000}"/>
    <cellStyle name="Percent 3 5 3" xfId="33247" xr:uid="{00000000-0005-0000-0000-0000E5810000}"/>
    <cellStyle name="Percent 3 5 3 2" xfId="33248" xr:uid="{00000000-0005-0000-0000-0000E6810000}"/>
    <cellStyle name="Percent 3 5 3 2 2" xfId="33249" xr:uid="{00000000-0005-0000-0000-0000E7810000}"/>
    <cellStyle name="Percent 3 5 3 2 2 2" xfId="33250" xr:uid="{00000000-0005-0000-0000-0000E8810000}"/>
    <cellStyle name="Percent 3 5 3 2 3" xfId="33251" xr:uid="{00000000-0005-0000-0000-0000E9810000}"/>
    <cellStyle name="Percent 3 5 3 2 3 2" xfId="33252" xr:uid="{00000000-0005-0000-0000-0000EA810000}"/>
    <cellStyle name="Percent 3 5 3 2 4" xfId="33253" xr:uid="{00000000-0005-0000-0000-0000EB810000}"/>
    <cellStyle name="Percent 3 5 3 3" xfId="33254" xr:uid="{00000000-0005-0000-0000-0000EC810000}"/>
    <cellStyle name="Percent 3 5 3 3 2" xfId="33255" xr:uid="{00000000-0005-0000-0000-0000ED810000}"/>
    <cellStyle name="Percent 3 5 3 3 2 2" xfId="33256" xr:uid="{00000000-0005-0000-0000-0000EE810000}"/>
    <cellStyle name="Percent 3 5 3 3 3" xfId="33257" xr:uid="{00000000-0005-0000-0000-0000EF810000}"/>
    <cellStyle name="Percent 3 5 3 3 3 2" xfId="33258" xr:uid="{00000000-0005-0000-0000-0000F0810000}"/>
    <cellStyle name="Percent 3 5 3 3 4" xfId="33259" xr:uid="{00000000-0005-0000-0000-0000F1810000}"/>
    <cellStyle name="Percent 3 5 3 4" xfId="33260" xr:uid="{00000000-0005-0000-0000-0000F2810000}"/>
    <cellStyle name="Percent 3 5 3 4 2" xfId="33261" xr:uid="{00000000-0005-0000-0000-0000F3810000}"/>
    <cellStyle name="Percent 3 5 3 5" xfId="33262" xr:uid="{00000000-0005-0000-0000-0000F4810000}"/>
    <cellStyle name="Percent 3 5 3 5 2" xfId="33263" xr:uid="{00000000-0005-0000-0000-0000F5810000}"/>
    <cellStyle name="Percent 3 5 3 6" xfId="33264" xr:uid="{00000000-0005-0000-0000-0000F6810000}"/>
    <cellStyle name="Percent 3 5 4" xfId="33265" xr:uid="{00000000-0005-0000-0000-0000F7810000}"/>
    <cellStyle name="Percent 3 5 4 2" xfId="33266" xr:uid="{00000000-0005-0000-0000-0000F8810000}"/>
    <cellStyle name="Percent 3 5 4 2 2" xfId="33267" xr:uid="{00000000-0005-0000-0000-0000F9810000}"/>
    <cellStyle name="Percent 3 5 4 3" xfId="33268" xr:uid="{00000000-0005-0000-0000-0000FA810000}"/>
    <cellStyle name="Percent 3 5 4 3 2" xfId="33269" xr:uid="{00000000-0005-0000-0000-0000FB810000}"/>
    <cellStyle name="Percent 3 5 4 4" xfId="33270" xr:uid="{00000000-0005-0000-0000-0000FC810000}"/>
    <cellStyle name="Percent 3 5 5" xfId="33271" xr:uid="{00000000-0005-0000-0000-0000FD810000}"/>
    <cellStyle name="Percent 3 5 5 2" xfId="33272" xr:uid="{00000000-0005-0000-0000-0000FE810000}"/>
    <cellStyle name="Percent 3 5 5 2 2" xfId="33273" xr:uid="{00000000-0005-0000-0000-0000FF810000}"/>
    <cellStyle name="Percent 3 5 5 3" xfId="33274" xr:uid="{00000000-0005-0000-0000-000000820000}"/>
    <cellStyle name="Percent 3 5 5 3 2" xfId="33275" xr:uid="{00000000-0005-0000-0000-000001820000}"/>
    <cellStyle name="Percent 3 5 5 4" xfId="33276" xr:uid="{00000000-0005-0000-0000-000002820000}"/>
    <cellStyle name="Percent 3 5 6" xfId="33277" xr:uid="{00000000-0005-0000-0000-000003820000}"/>
    <cellStyle name="Percent 3 6" xfId="33278" xr:uid="{00000000-0005-0000-0000-000004820000}"/>
    <cellStyle name="Percent 3 6 10" xfId="33279" xr:uid="{00000000-0005-0000-0000-000005820000}"/>
    <cellStyle name="Percent 3 6 2" xfId="33280" xr:uid="{00000000-0005-0000-0000-000006820000}"/>
    <cellStyle name="Percent 3 6 2 2" xfId="33281" xr:uid="{00000000-0005-0000-0000-000007820000}"/>
    <cellStyle name="Percent 3 6 2 2 2" xfId="33282" xr:uid="{00000000-0005-0000-0000-000008820000}"/>
    <cellStyle name="Percent 3 6 2 2 2 2" xfId="33283" xr:uid="{00000000-0005-0000-0000-000009820000}"/>
    <cellStyle name="Percent 3 6 2 2 2 2 2" xfId="33284" xr:uid="{00000000-0005-0000-0000-00000A820000}"/>
    <cellStyle name="Percent 3 6 2 2 2 3" xfId="33285" xr:uid="{00000000-0005-0000-0000-00000B820000}"/>
    <cellStyle name="Percent 3 6 2 2 2 3 2" xfId="33286" xr:uid="{00000000-0005-0000-0000-00000C820000}"/>
    <cellStyle name="Percent 3 6 2 2 2 4" xfId="33287" xr:uid="{00000000-0005-0000-0000-00000D820000}"/>
    <cellStyle name="Percent 3 6 2 2 3" xfId="33288" xr:uid="{00000000-0005-0000-0000-00000E820000}"/>
    <cellStyle name="Percent 3 6 2 2 3 2" xfId="33289" xr:uid="{00000000-0005-0000-0000-00000F820000}"/>
    <cellStyle name="Percent 3 6 2 2 4" xfId="33290" xr:uid="{00000000-0005-0000-0000-000010820000}"/>
    <cellStyle name="Percent 3 6 2 2 4 2" xfId="33291" xr:uid="{00000000-0005-0000-0000-000011820000}"/>
    <cellStyle name="Percent 3 6 2 2 5" xfId="33292" xr:uid="{00000000-0005-0000-0000-000012820000}"/>
    <cellStyle name="Percent 3 6 2 3" xfId="33293" xr:uid="{00000000-0005-0000-0000-000013820000}"/>
    <cellStyle name="Percent 3 6 2 3 2" xfId="33294" xr:uid="{00000000-0005-0000-0000-000014820000}"/>
    <cellStyle name="Percent 3 6 2 3 2 2" xfId="33295" xr:uid="{00000000-0005-0000-0000-000015820000}"/>
    <cellStyle name="Percent 3 6 2 3 2 2 2" xfId="33296" xr:uid="{00000000-0005-0000-0000-000016820000}"/>
    <cellStyle name="Percent 3 6 2 3 2 3" xfId="33297" xr:uid="{00000000-0005-0000-0000-000017820000}"/>
    <cellStyle name="Percent 3 6 2 3 2 3 2" xfId="33298" xr:uid="{00000000-0005-0000-0000-000018820000}"/>
    <cellStyle name="Percent 3 6 2 3 2 4" xfId="33299" xr:uid="{00000000-0005-0000-0000-000019820000}"/>
    <cellStyle name="Percent 3 6 2 3 3" xfId="33300" xr:uid="{00000000-0005-0000-0000-00001A820000}"/>
    <cellStyle name="Percent 3 6 2 3 3 2" xfId="33301" xr:uid="{00000000-0005-0000-0000-00001B820000}"/>
    <cellStyle name="Percent 3 6 2 3 4" xfId="33302" xr:uid="{00000000-0005-0000-0000-00001C820000}"/>
    <cellStyle name="Percent 3 6 2 3 4 2" xfId="33303" xr:uid="{00000000-0005-0000-0000-00001D820000}"/>
    <cellStyle name="Percent 3 6 2 3 5" xfId="33304" xr:uid="{00000000-0005-0000-0000-00001E820000}"/>
    <cellStyle name="Percent 3 6 2 4" xfId="33305" xr:uid="{00000000-0005-0000-0000-00001F820000}"/>
    <cellStyle name="Percent 3 6 2 4 2" xfId="33306" xr:uid="{00000000-0005-0000-0000-000020820000}"/>
    <cellStyle name="Percent 3 6 2 4 2 2" xfId="33307" xr:uid="{00000000-0005-0000-0000-000021820000}"/>
    <cellStyle name="Percent 3 6 2 4 3" xfId="33308" xr:uid="{00000000-0005-0000-0000-000022820000}"/>
    <cellStyle name="Percent 3 6 2 4 3 2" xfId="33309" xr:uid="{00000000-0005-0000-0000-000023820000}"/>
    <cellStyle name="Percent 3 6 2 4 4" xfId="33310" xr:uid="{00000000-0005-0000-0000-000024820000}"/>
    <cellStyle name="Percent 3 6 2 5" xfId="33311" xr:uid="{00000000-0005-0000-0000-000025820000}"/>
    <cellStyle name="Percent 3 6 2 6" xfId="33312" xr:uid="{00000000-0005-0000-0000-000026820000}"/>
    <cellStyle name="Percent 3 6 2 7" xfId="33313" xr:uid="{00000000-0005-0000-0000-000027820000}"/>
    <cellStyle name="Percent 3 6 3" xfId="33314" xr:uid="{00000000-0005-0000-0000-000028820000}"/>
    <cellStyle name="Percent 3 6 3 2" xfId="33315" xr:uid="{00000000-0005-0000-0000-000029820000}"/>
    <cellStyle name="Percent 3 6 3 2 2" xfId="33316" xr:uid="{00000000-0005-0000-0000-00002A820000}"/>
    <cellStyle name="Percent 3 6 3 2 2 2" xfId="33317" xr:uid="{00000000-0005-0000-0000-00002B820000}"/>
    <cellStyle name="Percent 3 6 3 2 3" xfId="33318" xr:uid="{00000000-0005-0000-0000-00002C820000}"/>
    <cellStyle name="Percent 3 6 3 2 3 2" xfId="33319" xr:uid="{00000000-0005-0000-0000-00002D820000}"/>
    <cellStyle name="Percent 3 6 3 2 4" xfId="33320" xr:uid="{00000000-0005-0000-0000-00002E820000}"/>
    <cellStyle name="Percent 3 6 3 3" xfId="33321" xr:uid="{00000000-0005-0000-0000-00002F820000}"/>
    <cellStyle name="Percent 3 6 3 3 2" xfId="33322" xr:uid="{00000000-0005-0000-0000-000030820000}"/>
    <cellStyle name="Percent 3 6 3 4" xfId="33323" xr:uid="{00000000-0005-0000-0000-000031820000}"/>
    <cellStyle name="Percent 3 6 3 4 2" xfId="33324" xr:uid="{00000000-0005-0000-0000-000032820000}"/>
    <cellStyle name="Percent 3 6 3 5" xfId="33325" xr:uid="{00000000-0005-0000-0000-000033820000}"/>
    <cellStyle name="Percent 3 6 4" xfId="33326" xr:uid="{00000000-0005-0000-0000-000034820000}"/>
    <cellStyle name="Percent 3 6 4 2" xfId="33327" xr:uid="{00000000-0005-0000-0000-000035820000}"/>
    <cellStyle name="Percent 3 6 4 2 2" xfId="33328" xr:uid="{00000000-0005-0000-0000-000036820000}"/>
    <cellStyle name="Percent 3 6 4 2 2 2" xfId="33329" xr:uid="{00000000-0005-0000-0000-000037820000}"/>
    <cellStyle name="Percent 3 6 4 2 3" xfId="33330" xr:uid="{00000000-0005-0000-0000-000038820000}"/>
    <cellStyle name="Percent 3 6 4 2 3 2" xfId="33331" xr:uid="{00000000-0005-0000-0000-000039820000}"/>
    <cellStyle name="Percent 3 6 4 2 4" xfId="33332" xr:uid="{00000000-0005-0000-0000-00003A820000}"/>
    <cellStyle name="Percent 3 6 4 3" xfId="33333" xr:uid="{00000000-0005-0000-0000-00003B820000}"/>
    <cellStyle name="Percent 3 6 4 3 2" xfId="33334" xr:uid="{00000000-0005-0000-0000-00003C820000}"/>
    <cellStyle name="Percent 3 6 4 4" xfId="33335" xr:uid="{00000000-0005-0000-0000-00003D820000}"/>
    <cellStyle name="Percent 3 6 4 4 2" xfId="33336" xr:uid="{00000000-0005-0000-0000-00003E820000}"/>
    <cellStyle name="Percent 3 6 4 5" xfId="33337" xr:uid="{00000000-0005-0000-0000-00003F820000}"/>
    <cellStyle name="Percent 3 6 5" xfId="33338" xr:uid="{00000000-0005-0000-0000-000040820000}"/>
    <cellStyle name="Percent 3 6 5 2" xfId="33339" xr:uid="{00000000-0005-0000-0000-000041820000}"/>
    <cellStyle name="Percent 3 6 5 2 2" xfId="33340" xr:uid="{00000000-0005-0000-0000-000042820000}"/>
    <cellStyle name="Percent 3 6 5 3" xfId="33341" xr:uid="{00000000-0005-0000-0000-000043820000}"/>
    <cellStyle name="Percent 3 6 5 3 2" xfId="33342" xr:uid="{00000000-0005-0000-0000-000044820000}"/>
    <cellStyle name="Percent 3 6 5 4" xfId="33343" xr:uid="{00000000-0005-0000-0000-000045820000}"/>
    <cellStyle name="Percent 3 6 6" xfId="33344" xr:uid="{00000000-0005-0000-0000-000046820000}"/>
    <cellStyle name="Percent 3 6 6 2" xfId="33345" xr:uid="{00000000-0005-0000-0000-000047820000}"/>
    <cellStyle name="Percent 3 6 7" xfId="33346" xr:uid="{00000000-0005-0000-0000-000048820000}"/>
    <cellStyle name="Percent 3 6 7 2" xfId="33347" xr:uid="{00000000-0005-0000-0000-000049820000}"/>
    <cellStyle name="Percent 3 6 8" xfId="33348" xr:uid="{00000000-0005-0000-0000-00004A820000}"/>
    <cellStyle name="Percent 3 6 8 2" xfId="33349" xr:uid="{00000000-0005-0000-0000-00004B820000}"/>
    <cellStyle name="Percent 3 6 9" xfId="33350" xr:uid="{00000000-0005-0000-0000-00004C820000}"/>
    <cellStyle name="Percent 3 7" xfId="33351" xr:uid="{00000000-0005-0000-0000-00004D820000}"/>
    <cellStyle name="Percent 3 7 2" xfId="33352" xr:uid="{00000000-0005-0000-0000-00004E820000}"/>
    <cellStyle name="Percent 3 7 2 2" xfId="33353" xr:uid="{00000000-0005-0000-0000-00004F820000}"/>
    <cellStyle name="Percent 3 7 2 2 2" xfId="33354" xr:uid="{00000000-0005-0000-0000-000050820000}"/>
    <cellStyle name="Percent 3 7 2 2 2 2" xfId="33355" xr:uid="{00000000-0005-0000-0000-000051820000}"/>
    <cellStyle name="Percent 3 7 2 2 3" xfId="33356" xr:uid="{00000000-0005-0000-0000-000052820000}"/>
    <cellStyle name="Percent 3 7 2 2 3 2" xfId="33357" xr:uid="{00000000-0005-0000-0000-000053820000}"/>
    <cellStyle name="Percent 3 7 2 2 4" xfId="33358" xr:uid="{00000000-0005-0000-0000-000054820000}"/>
    <cellStyle name="Percent 3 7 2 3" xfId="33359" xr:uid="{00000000-0005-0000-0000-000055820000}"/>
    <cellStyle name="Percent 3 7 2 3 2" xfId="33360" xr:uid="{00000000-0005-0000-0000-000056820000}"/>
    <cellStyle name="Percent 3 7 2 3 2 2" xfId="33361" xr:uid="{00000000-0005-0000-0000-000057820000}"/>
    <cellStyle name="Percent 3 7 2 3 3" xfId="33362" xr:uid="{00000000-0005-0000-0000-000058820000}"/>
    <cellStyle name="Percent 3 7 2 3 3 2" xfId="33363" xr:uid="{00000000-0005-0000-0000-000059820000}"/>
    <cellStyle name="Percent 3 7 2 3 4" xfId="33364" xr:uid="{00000000-0005-0000-0000-00005A820000}"/>
    <cellStyle name="Percent 3 7 2 4" xfId="33365" xr:uid="{00000000-0005-0000-0000-00005B820000}"/>
    <cellStyle name="Percent 3 7 2 4 2" xfId="33366" xr:uid="{00000000-0005-0000-0000-00005C820000}"/>
    <cellStyle name="Percent 3 7 2 5" xfId="33367" xr:uid="{00000000-0005-0000-0000-00005D820000}"/>
    <cellStyle name="Percent 3 7 2 5 2" xfId="33368" xr:uid="{00000000-0005-0000-0000-00005E820000}"/>
    <cellStyle name="Percent 3 7 2 6" xfId="33369" xr:uid="{00000000-0005-0000-0000-00005F820000}"/>
    <cellStyle name="Percent 3 7 3" xfId="33370" xr:uid="{00000000-0005-0000-0000-000060820000}"/>
    <cellStyle name="Percent 3 7 3 2" xfId="33371" xr:uid="{00000000-0005-0000-0000-000061820000}"/>
    <cellStyle name="Percent 3 7 3 2 2" xfId="33372" xr:uid="{00000000-0005-0000-0000-000062820000}"/>
    <cellStyle name="Percent 3 7 3 3" xfId="33373" xr:uid="{00000000-0005-0000-0000-000063820000}"/>
    <cellStyle name="Percent 3 7 3 3 2" xfId="33374" xr:uid="{00000000-0005-0000-0000-000064820000}"/>
    <cellStyle name="Percent 3 7 3 4" xfId="33375" xr:uid="{00000000-0005-0000-0000-000065820000}"/>
    <cellStyle name="Percent 3 7 4" xfId="33376" xr:uid="{00000000-0005-0000-0000-000066820000}"/>
    <cellStyle name="Percent 3 7 4 2" xfId="33377" xr:uid="{00000000-0005-0000-0000-000067820000}"/>
    <cellStyle name="Percent 3 7 4 2 2" xfId="33378" xr:uid="{00000000-0005-0000-0000-000068820000}"/>
    <cellStyle name="Percent 3 7 4 3" xfId="33379" xr:uid="{00000000-0005-0000-0000-000069820000}"/>
    <cellStyle name="Percent 3 7 4 3 2" xfId="33380" xr:uid="{00000000-0005-0000-0000-00006A820000}"/>
    <cellStyle name="Percent 3 7 4 4" xfId="33381" xr:uid="{00000000-0005-0000-0000-00006B820000}"/>
    <cellStyle name="Percent 3 7 5" xfId="33382" xr:uid="{00000000-0005-0000-0000-00006C820000}"/>
    <cellStyle name="Percent 3 7 6" xfId="33383" xr:uid="{00000000-0005-0000-0000-00006D820000}"/>
    <cellStyle name="Percent 3 8" xfId="33384" xr:uid="{00000000-0005-0000-0000-00006E820000}"/>
    <cellStyle name="Percent 3 8 2" xfId="33385" xr:uid="{00000000-0005-0000-0000-00006F820000}"/>
    <cellStyle name="Percent 3 8 2 2" xfId="33386" xr:uid="{00000000-0005-0000-0000-000070820000}"/>
    <cellStyle name="Percent 3 8 2 2 2" xfId="33387" xr:uid="{00000000-0005-0000-0000-000071820000}"/>
    <cellStyle name="Percent 3 8 2 2 2 2" xfId="33388" xr:uid="{00000000-0005-0000-0000-000072820000}"/>
    <cellStyle name="Percent 3 8 2 2 3" xfId="33389" xr:uid="{00000000-0005-0000-0000-000073820000}"/>
    <cellStyle name="Percent 3 8 2 2 3 2" xfId="33390" xr:uid="{00000000-0005-0000-0000-000074820000}"/>
    <cellStyle name="Percent 3 8 2 2 4" xfId="33391" xr:uid="{00000000-0005-0000-0000-000075820000}"/>
    <cellStyle name="Percent 3 8 2 3" xfId="33392" xr:uid="{00000000-0005-0000-0000-000076820000}"/>
    <cellStyle name="Percent 3 8 2 3 2" xfId="33393" xr:uid="{00000000-0005-0000-0000-000077820000}"/>
    <cellStyle name="Percent 3 8 2 4" xfId="33394" xr:uid="{00000000-0005-0000-0000-000078820000}"/>
    <cellStyle name="Percent 3 8 2 4 2" xfId="33395" xr:uid="{00000000-0005-0000-0000-000079820000}"/>
    <cellStyle name="Percent 3 8 2 5" xfId="33396" xr:uid="{00000000-0005-0000-0000-00007A820000}"/>
    <cellStyle name="Percent 3 8 3" xfId="33397" xr:uid="{00000000-0005-0000-0000-00007B820000}"/>
    <cellStyle name="Percent 3 8 3 2" xfId="33398" xr:uid="{00000000-0005-0000-0000-00007C820000}"/>
    <cellStyle name="Percent 3 8 3 2 2" xfId="33399" xr:uid="{00000000-0005-0000-0000-00007D820000}"/>
    <cellStyle name="Percent 3 8 3 2 2 2" xfId="33400" xr:uid="{00000000-0005-0000-0000-00007E820000}"/>
    <cellStyle name="Percent 3 8 3 2 3" xfId="33401" xr:uid="{00000000-0005-0000-0000-00007F820000}"/>
    <cellStyle name="Percent 3 8 3 2 3 2" xfId="33402" xr:uid="{00000000-0005-0000-0000-000080820000}"/>
    <cellStyle name="Percent 3 8 3 2 4" xfId="33403" xr:uid="{00000000-0005-0000-0000-000081820000}"/>
    <cellStyle name="Percent 3 8 3 3" xfId="33404" xr:uid="{00000000-0005-0000-0000-000082820000}"/>
    <cellStyle name="Percent 3 8 3 3 2" xfId="33405" xr:uid="{00000000-0005-0000-0000-000083820000}"/>
    <cellStyle name="Percent 3 8 3 4" xfId="33406" xr:uid="{00000000-0005-0000-0000-000084820000}"/>
    <cellStyle name="Percent 3 8 3 4 2" xfId="33407" xr:uid="{00000000-0005-0000-0000-000085820000}"/>
    <cellStyle name="Percent 3 8 3 5" xfId="33408" xr:uid="{00000000-0005-0000-0000-000086820000}"/>
    <cellStyle name="Percent 3 8 4" xfId="33409" xr:uid="{00000000-0005-0000-0000-000087820000}"/>
    <cellStyle name="Percent 3 8 4 2" xfId="33410" xr:uid="{00000000-0005-0000-0000-000088820000}"/>
    <cellStyle name="Percent 3 8 4 2 2" xfId="33411" xr:uid="{00000000-0005-0000-0000-000089820000}"/>
    <cellStyle name="Percent 3 8 4 3" xfId="33412" xr:uid="{00000000-0005-0000-0000-00008A820000}"/>
    <cellStyle name="Percent 3 8 4 3 2" xfId="33413" xr:uid="{00000000-0005-0000-0000-00008B820000}"/>
    <cellStyle name="Percent 3 8 4 4" xfId="33414" xr:uid="{00000000-0005-0000-0000-00008C820000}"/>
    <cellStyle name="Percent 3 8 5" xfId="33415" xr:uid="{00000000-0005-0000-0000-00008D820000}"/>
    <cellStyle name="Percent 3 8 5 2" xfId="33416" xr:uid="{00000000-0005-0000-0000-00008E820000}"/>
    <cellStyle name="Percent 3 8 6" xfId="33417" xr:uid="{00000000-0005-0000-0000-00008F820000}"/>
    <cellStyle name="Percent 3 8 6 2" xfId="33418" xr:uid="{00000000-0005-0000-0000-000090820000}"/>
    <cellStyle name="Percent 3 8 7" xfId="33419" xr:uid="{00000000-0005-0000-0000-000091820000}"/>
    <cellStyle name="Percent 3 8 7 2" xfId="33420" xr:uid="{00000000-0005-0000-0000-000092820000}"/>
    <cellStyle name="Percent 3 8 8" xfId="33421" xr:uid="{00000000-0005-0000-0000-000093820000}"/>
    <cellStyle name="Percent 3 8 9" xfId="33422" xr:uid="{00000000-0005-0000-0000-000094820000}"/>
    <cellStyle name="Percent 3 9" xfId="33423" xr:uid="{00000000-0005-0000-0000-000095820000}"/>
    <cellStyle name="Percent 3 9 2" xfId="33424" xr:uid="{00000000-0005-0000-0000-000096820000}"/>
    <cellStyle name="Percent 3 9 2 2" xfId="33425" xr:uid="{00000000-0005-0000-0000-000097820000}"/>
    <cellStyle name="Percent 3 9 2 2 2" xfId="33426" xr:uid="{00000000-0005-0000-0000-000098820000}"/>
    <cellStyle name="Percent 3 9 2 3" xfId="33427" xr:uid="{00000000-0005-0000-0000-000099820000}"/>
    <cellStyle name="Percent 3 9 2 3 2" xfId="33428" xr:uid="{00000000-0005-0000-0000-00009A820000}"/>
    <cellStyle name="Percent 3 9 2 4" xfId="33429" xr:uid="{00000000-0005-0000-0000-00009B820000}"/>
    <cellStyle name="Percent 3 9 3" xfId="33430" xr:uid="{00000000-0005-0000-0000-00009C820000}"/>
    <cellStyle name="Percent 3 9 3 2" xfId="33431" xr:uid="{00000000-0005-0000-0000-00009D820000}"/>
    <cellStyle name="Percent 3 9 3 2 2" xfId="33432" xr:uid="{00000000-0005-0000-0000-00009E820000}"/>
    <cellStyle name="Percent 3 9 3 3" xfId="33433" xr:uid="{00000000-0005-0000-0000-00009F820000}"/>
    <cellStyle name="Percent 3 9 3 3 2" xfId="33434" xr:uid="{00000000-0005-0000-0000-0000A0820000}"/>
    <cellStyle name="Percent 3 9 3 4" xfId="33435" xr:uid="{00000000-0005-0000-0000-0000A1820000}"/>
    <cellStyle name="Percent 3 9 4" xfId="33436" xr:uid="{00000000-0005-0000-0000-0000A2820000}"/>
    <cellStyle name="Percent 3 9 4 2" xfId="33437" xr:uid="{00000000-0005-0000-0000-0000A3820000}"/>
    <cellStyle name="Percent 3 9 5" xfId="33438" xr:uid="{00000000-0005-0000-0000-0000A4820000}"/>
    <cellStyle name="Percent 3 9 5 2" xfId="33439" xr:uid="{00000000-0005-0000-0000-0000A5820000}"/>
    <cellStyle name="Percent 3 9 6" xfId="33440" xr:uid="{00000000-0005-0000-0000-0000A6820000}"/>
    <cellStyle name="Percent 3 9 6 2" xfId="33441" xr:uid="{00000000-0005-0000-0000-0000A7820000}"/>
    <cellStyle name="Percent 3 9 7" xfId="33442" xr:uid="{00000000-0005-0000-0000-0000A8820000}"/>
    <cellStyle name="Percent 30" xfId="33443" xr:uid="{00000000-0005-0000-0000-0000A9820000}"/>
    <cellStyle name="Percent 30 2" xfId="33444" xr:uid="{00000000-0005-0000-0000-0000AA820000}"/>
    <cellStyle name="Percent 30 3" xfId="33445" xr:uid="{00000000-0005-0000-0000-0000AB820000}"/>
    <cellStyle name="Percent 31" xfId="33446" xr:uid="{00000000-0005-0000-0000-0000AC820000}"/>
    <cellStyle name="Percent 31 2" xfId="33447" xr:uid="{00000000-0005-0000-0000-0000AD820000}"/>
    <cellStyle name="Percent 31 3" xfId="33448" xr:uid="{00000000-0005-0000-0000-0000AE820000}"/>
    <cellStyle name="Percent 32" xfId="33449" xr:uid="{00000000-0005-0000-0000-0000AF820000}"/>
    <cellStyle name="Percent 32 2" xfId="33450" xr:uid="{00000000-0005-0000-0000-0000B0820000}"/>
    <cellStyle name="Percent 32 3" xfId="33451" xr:uid="{00000000-0005-0000-0000-0000B1820000}"/>
    <cellStyle name="Percent 33" xfId="33452" xr:uid="{00000000-0005-0000-0000-0000B2820000}"/>
    <cellStyle name="Percent 33 2" xfId="33453" xr:uid="{00000000-0005-0000-0000-0000B3820000}"/>
    <cellStyle name="Percent 33 3" xfId="33454" xr:uid="{00000000-0005-0000-0000-0000B4820000}"/>
    <cellStyle name="Percent 34" xfId="33455" xr:uid="{00000000-0005-0000-0000-0000B5820000}"/>
    <cellStyle name="Percent 34 10" xfId="33456" xr:uid="{00000000-0005-0000-0000-0000B6820000}"/>
    <cellStyle name="Percent 34 2" xfId="33457" xr:uid="{00000000-0005-0000-0000-0000B7820000}"/>
    <cellStyle name="Percent 34 2 2" xfId="33458" xr:uid="{00000000-0005-0000-0000-0000B8820000}"/>
    <cellStyle name="Percent 34 2 2 2" xfId="33459" xr:uid="{00000000-0005-0000-0000-0000B9820000}"/>
    <cellStyle name="Percent 34 2 2 2 2" xfId="33460" xr:uid="{00000000-0005-0000-0000-0000BA820000}"/>
    <cellStyle name="Percent 34 2 2 3" xfId="33461" xr:uid="{00000000-0005-0000-0000-0000BB820000}"/>
    <cellStyle name="Percent 34 2 2 3 2" xfId="33462" xr:uid="{00000000-0005-0000-0000-0000BC820000}"/>
    <cellStyle name="Percent 34 2 2 4" xfId="33463" xr:uid="{00000000-0005-0000-0000-0000BD820000}"/>
    <cellStyle name="Percent 34 2 3" xfId="33464" xr:uid="{00000000-0005-0000-0000-0000BE820000}"/>
    <cellStyle name="Percent 34 2 3 2" xfId="33465" xr:uid="{00000000-0005-0000-0000-0000BF820000}"/>
    <cellStyle name="Percent 34 2 4" xfId="33466" xr:uid="{00000000-0005-0000-0000-0000C0820000}"/>
    <cellStyle name="Percent 34 2 4 2" xfId="33467" xr:uid="{00000000-0005-0000-0000-0000C1820000}"/>
    <cellStyle name="Percent 34 2 5" xfId="33468" xr:uid="{00000000-0005-0000-0000-0000C2820000}"/>
    <cellStyle name="Percent 34 3" xfId="33469" xr:uid="{00000000-0005-0000-0000-0000C3820000}"/>
    <cellStyle name="Percent 34 3 2" xfId="33470" xr:uid="{00000000-0005-0000-0000-0000C4820000}"/>
    <cellStyle name="Percent 34 3 2 2" xfId="33471" xr:uid="{00000000-0005-0000-0000-0000C5820000}"/>
    <cellStyle name="Percent 34 3 2 2 2" xfId="33472" xr:uid="{00000000-0005-0000-0000-0000C6820000}"/>
    <cellStyle name="Percent 34 3 2 3" xfId="33473" xr:uid="{00000000-0005-0000-0000-0000C7820000}"/>
    <cellStyle name="Percent 34 3 2 3 2" xfId="33474" xr:uid="{00000000-0005-0000-0000-0000C8820000}"/>
    <cellStyle name="Percent 34 3 2 4" xfId="33475" xr:uid="{00000000-0005-0000-0000-0000C9820000}"/>
    <cellStyle name="Percent 34 3 3" xfId="33476" xr:uid="{00000000-0005-0000-0000-0000CA820000}"/>
    <cellStyle name="Percent 34 3 3 2" xfId="33477" xr:uid="{00000000-0005-0000-0000-0000CB820000}"/>
    <cellStyle name="Percent 34 3 4" xfId="33478" xr:uid="{00000000-0005-0000-0000-0000CC820000}"/>
    <cellStyle name="Percent 34 3 4 2" xfId="33479" xr:uid="{00000000-0005-0000-0000-0000CD820000}"/>
    <cellStyle name="Percent 34 3 5" xfId="33480" xr:uid="{00000000-0005-0000-0000-0000CE820000}"/>
    <cellStyle name="Percent 34 4" xfId="33481" xr:uid="{00000000-0005-0000-0000-0000CF820000}"/>
    <cellStyle name="Percent 34 4 2" xfId="33482" xr:uid="{00000000-0005-0000-0000-0000D0820000}"/>
    <cellStyle name="Percent 34 4 2 2" xfId="33483" xr:uid="{00000000-0005-0000-0000-0000D1820000}"/>
    <cellStyle name="Percent 34 4 3" xfId="33484" xr:uid="{00000000-0005-0000-0000-0000D2820000}"/>
    <cellStyle name="Percent 34 4 3 2" xfId="33485" xr:uid="{00000000-0005-0000-0000-0000D3820000}"/>
    <cellStyle name="Percent 34 4 4" xfId="33486" xr:uid="{00000000-0005-0000-0000-0000D4820000}"/>
    <cellStyle name="Percent 34 5" xfId="33487" xr:uid="{00000000-0005-0000-0000-0000D5820000}"/>
    <cellStyle name="Percent 34 5 2" xfId="33488" xr:uid="{00000000-0005-0000-0000-0000D6820000}"/>
    <cellStyle name="Percent 34 5 2 2" xfId="33489" xr:uid="{00000000-0005-0000-0000-0000D7820000}"/>
    <cellStyle name="Percent 34 5 3" xfId="33490" xr:uid="{00000000-0005-0000-0000-0000D8820000}"/>
    <cellStyle name="Percent 34 5 3 2" xfId="33491" xr:uid="{00000000-0005-0000-0000-0000D9820000}"/>
    <cellStyle name="Percent 34 5 4" xfId="33492" xr:uid="{00000000-0005-0000-0000-0000DA820000}"/>
    <cellStyle name="Percent 34 6" xfId="33493" xr:uid="{00000000-0005-0000-0000-0000DB820000}"/>
    <cellStyle name="Percent 34 7" xfId="33494" xr:uid="{00000000-0005-0000-0000-0000DC820000}"/>
    <cellStyle name="Percent 34 7 2" xfId="33495" xr:uid="{00000000-0005-0000-0000-0000DD820000}"/>
    <cellStyle name="Percent 34 8" xfId="33496" xr:uid="{00000000-0005-0000-0000-0000DE820000}"/>
    <cellStyle name="Percent 34 8 2" xfId="33497" xr:uid="{00000000-0005-0000-0000-0000DF820000}"/>
    <cellStyle name="Percent 34 9" xfId="33498" xr:uid="{00000000-0005-0000-0000-0000E0820000}"/>
    <cellStyle name="Percent 34 9 2" xfId="33499" xr:uid="{00000000-0005-0000-0000-0000E1820000}"/>
    <cellStyle name="Percent 35" xfId="33500" xr:uid="{00000000-0005-0000-0000-0000E2820000}"/>
    <cellStyle name="Percent 35 2" xfId="33501" xr:uid="{00000000-0005-0000-0000-0000E3820000}"/>
    <cellStyle name="Percent 35 3" xfId="33502" xr:uid="{00000000-0005-0000-0000-0000E4820000}"/>
    <cellStyle name="Percent 36" xfId="33503" xr:uid="{00000000-0005-0000-0000-0000E5820000}"/>
    <cellStyle name="Percent 37" xfId="33504" xr:uid="{00000000-0005-0000-0000-0000E6820000}"/>
    <cellStyle name="Percent 38" xfId="33505" xr:uid="{00000000-0005-0000-0000-0000E7820000}"/>
    <cellStyle name="Percent 39" xfId="33506" xr:uid="{00000000-0005-0000-0000-0000E8820000}"/>
    <cellStyle name="Percent 39 2" xfId="33507" xr:uid="{00000000-0005-0000-0000-0000E9820000}"/>
    <cellStyle name="Percent 39 2 2" xfId="33508" xr:uid="{00000000-0005-0000-0000-0000EA820000}"/>
    <cellStyle name="Percent 39 3" xfId="33509" xr:uid="{00000000-0005-0000-0000-0000EB820000}"/>
    <cellStyle name="Percent 39 3 2" xfId="33510" xr:uid="{00000000-0005-0000-0000-0000EC820000}"/>
    <cellStyle name="Percent 39 4" xfId="33511" xr:uid="{00000000-0005-0000-0000-0000ED820000}"/>
    <cellStyle name="Percent 4" xfId="33512" xr:uid="{00000000-0005-0000-0000-0000EE820000}"/>
    <cellStyle name="Percent 4 10" xfId="33513" xr:uid="{00000000-0005-0000-0000-0000EF820000}"/>
    <cellStyle name="Percent 4 10 2" xfId="33514" xr:uid="{00000000-0005-0000-0000-0000F0820000}"/>
    <cellStyle name="Percent 4 10 2 2" xfId="33515" xr:uid="{00000000-0005-0000-0000-0000F1820000}"/>
    <cellStyle name="Percent 4 10 2 2 2" xfId="33516" xr:uid="{00000000-0005-0000-0000-0000F2820000}"/>
    <cellStyle name="Percent 4 10 2 3" xfId="33517" xr:uid="{00000000-0005-0000-0000-0000F3820000}"/>
    <cellStyle name="Percent 4 10 2 3 2" xfId="33518" xr:uid="{00000000-0005-0000-0000-0000F4820000}"/>
    <cellStyle name="Percent 4 10 2 4" xfId="33519" xr:uid="{00000000-0005-0000-0000-0000F5820000}"/>
    <cellStyle name="Percent 4 10 3" xfId="33520" xr:uid="{00000000-0005-0000-0000-0000F6820000}"/>
    <cellStyle name="Percent 4 10 3 2" xfId="33521" xr:uid="{00000000-0005-0000-0000-0000F7820000}"/>
    <cellStyle name="Percent 4 10 3 2 2" xfId="33522" xr:uid="{00000000-0005-0000-0000-0000F8820000}"/>
    <cellStyle name="Percent 4 10 3 3" xfId="33523" xr:uid="{00000000-0005-0000-0000-0000F9820000}"/>
    <cellStyle name="Percent 4 10 3 3 2" xfId="33524" xr:uid="{00000000-0005-0000-0000-0000FA820000}"/>
    <cellStyle name="Percent 4 10 3 4" xfId="33525" xr:uid="{00000000-0005-0000-0000-0000FB820000}"/>
    <cellStyle name="Percent 4 10 4" xfId="33526" xr:uid="{00000000-0005-0000-0000-0000FC820000}"/>
    <cellStyle name="Percent 4 10 4 2" xfId="33527" xr:uid="{00000000-0005-0000-0000-0000FD820000}"/>
    <cellStyle name="Percent 4 10 4 2 2" xfId="33528" xr:uid="{00000000-0005-0000-0000-0000FE820000}"/>
    <cellStyle name="Percent 4 10 4 3" xfId="33529" xr:uid="{00000000-0005-0000-0000-0000FF820000}"/>
    <cellStyle name="Percent 4 10 4 3 2" xfId="33530" xr:uid="{00000000-0005-0000-0000-000000830000}"/>
    <cellStyle name="Percent 4 10 4 4" xfId="33531" xr:uid="{00000000-0005-0000-0000-000001830000}"/>
    <cellStyle name="Percent 4 11" xfId="33532" xr:uid="{00000000-0005-0000-0000-000002830000}"/>
    <cellStyle name="Percent 4 11 2" xfId="33533" xr:uid="{00000000-0005-0000-0000-000003830000}"/>
    <cellStyle name="Percent 4 11 2 2" xfId="33534" xr:uid="{00000000-0005-0000-0000-000004830000}"/>
    <cellStyle name="Percent 4 11 3" xfId="33535" xr:uid="{00000000-0005-0000-0000-000005830000}"/>
    <cellStyle name="Percent 4 11 3 2" xfId="33536" xr:uid="{00000000-0005-0000-0000-000006830000}"/>
    <cellStyle name="Percent 4 11 4" xfId="33537" xr:uid="{00000000-0005-0000-0000-000007830000}"/>
    <cellStyle name="Percent 4 12" xfId="33538" xr:uid="{00000000-0005-0000-0000-000008830000}"/>
    <cellStyle name="Percent 4 12 2" xfId="33539" xr:uid="{00000000-0005-0000-0000-000009830000}"/>
    <cellStyle name="Percent 4 12 2 2" xfId="33540" xr:uid="{00000000-0005-0000-0000-00000A830000}"/>
    <cellStyle name="Percent 4 12 3" xfId="33541" xr:uid="{00000000-0005-0000-0000-00000B830000}"/>
    <cellStyle name="Percent 4 12 3 2" xfId="33542" xr:uid="{00000000-0005-0000-0000-00000C830000}"/>
    <cellStyle name="Percent 4 12 4" xfId="33543" xr:uid="{00000000-0005-0000-0000-00000D830000}"/>
    <cellStyle name="Percent 4 13" xfId="33544" xr:uid="{00000000-0005-0000-0000-00000E830000}"/>
    <cellStyle name="Percent 4 14" xfId="33545" xr:uid="{00000000-0005-0000-0000-00000F830000}"/>
    <cellStyle name="Percent 4 14 2" xfId="33546" xr:uid="{00000000-0005-0000-0000-000010830000}"/>
    <cellStyle name="Percent 4 14 2 2" xfId="33547" xr:uid="{00000000-0005-0000-0000-000011830000}"/>
    <cellStyle name="Percent 4 14 3" xfId="33548" xr:uid="{00000000-0005-0000-0000-000012830000}"/>
    <cellStyle name="Percent 4 15" xfId="33549" xr:uid="{00000000-0005-0000-0000-000013830000}"/>
    <cellStyle name="Percent 4 15 2" xfId="33550" xr:uid="{00000000-0005-0000-0000-000014830000}"/>
    <cellStyle name="Percent 4 2" xfId="33551" xr:uid="{00000000-0005-0000-0000-000015830000}"/>
    <cellStyle name="Percent 4 2 10" xfId="33552" xr:uid="{00000000-0005-0000-0000-000016830000}"/>
    <cellStyle name="Percent 4 2 10 2" xfId="33553" xr:uid="{00000000-0005-0000-0000-000017830000}"/>
    <cellStyle name="Percent 4 2 11" xfId="33554" xr:uid="{00000000-0005-0000-0000-000018830000}"/>
    <cellStyle name="Percent 4 2 11 2" xfId="33555" xr:uid="{00000000-0005-0000-0000-000019830000}"/>
    <cellStyle name="Percent 4 2 12" xfId="33556" xr:uid="{00000000-0005-0000-0000-00001A830000}"/>
    <cellStyle name="Percent 4 2 12 2" xfId="33557" xr:uid="{00000000-0005-0000-0000-00001B830000}"/>
    <cellStyle name="Percent 4 2 2" xfId="33558" xr:uid="{00000000-0005-0000-0000-00001C830000}"/>
    <cellStyle name="Percent 4 2 2 10" xfId="33559" xr:uid="{00000000-0005-0000-0000-00001D830000}"/>
    <cellStyle name="Percent 4 2 2 2" xfId="33560" xr:uid="{00000000-0005-0000-0000-00001E830000}"/>
    <cellStyle name="Percent 4 2 2 2 2" xfId="33561" xr:uid="{00000000-0005-0000-0000-00001F830000}"/>
    <cellStyle name="Percent 4 2 2 2 2 2" xfId="33562" xr:uid="{00000000-0005-0000-0000-000020830000}"/>
    <cellStyle name="Percent 4 2 2 2 2 2 2" xfId="33563" xr:uid="{00000000-0005-0000-0000-000021830000}"/>
    <cellStyle name="Percent 4 2 2 2 2 2 2 2" xfId="33564" xr:uid="{00000000-0005-0000-0000-000022830000}"/>
    <cellStyle name="Percent 4 2 2 2 2 2 3" xfId="33565" xr:uid="{00000000-0005-0000-0000-000023830000}"/>
    <cellStyle name="Percent 4 2 2 2 2 2 3 2" xfId="33566" xr:uid="{00000000-0005-0000-0000-000024830000}"/>
    <cellStyle name="Percent 4 2 2 2 2 2 4" xfId="33567" xr:uid="{00000000-0005-0000-0000-000025830000}"/>
    <cellStyle name="Percent 4 2 2 2 2 3" xfId="33568" xr:uid="{00000000-0005-0000-0000-000026830000}"/>
    <cellStyle name="Percent 4 2 2 2 2 3 2" xfId="33569" xr:uid="{00000000-0005-0000-0000-000027830000}"/>
    <cellStyle name="Percent 4 2 2 2 2 3 2 2" xfId="33570" xr:uid="{00000000-0005-0000-0000-000028830000}"/>
    <cellStyle name="Percent 4 2 2 2 2 3 3" xfId="33571" xr:uid="{00000000-0005-0000-0000-000029830000}"/>
    <cellStyle name="Percent 4 2 2 2 2 3 3 2" xfId="33572" xr:uid="{00000000-0005-0000-0000-00002A830000}"/>
    <cellStyle name="Percent 4 2 2 2 2 3 4" xfId="33573" xr:uid="{00000000-0005-0000-0000-00002B830000}"/>
    <cellStyle name="Percent 4 2 2 2 2 4" xfId="33574" xr:uid="{00000000-0005-0000-0000-00002C830000}"/>
    <cellStyle name="Percent 4 2 2 2 2 4 2" xfId="33575" xr:uid="{00000000-0005-0000-0000-00002D830000}"/>
    <cellStyle name="Percent 4 2 2 2 2 5" xfId="33576" xr:uid="{00000000-0005-0000-0000-00002E830000}"/>
    <cellStyle name="Percent 4 2 2 2 2 5 2" xfId="33577" xr:uid="{00000000-0005-0000-0000-00002F830000}"/>
    <cellStyle name="Percent 4 2 2 2 2 6" xfId="33578" xr:uid="{00000000-0005-0000-0000-000030830000}"/>
    <cellStyle name="Percent 4 2 2 2 3" xfId="33579" xr:uid="{00000000-0005-0000-0000-000031830000}"/>
    <cellStyle name="Percent 4 2 2 2 3 2" xfId="33580" xr:uid="{00000000-0005-0000-0000-000032830000}"/>
    <cellStyle name="Percent 4 2 2 2 3 2 2" xfId="33581" xr:uid="{00000000-0005-0000-0000-000033830000}"/>
    <cellStyle name="Percent 4 2 2 2 3 2 2 2" xfId="33582" xr:uid="{00000000-0005-0000-0000-000034830000}"/>
    <cellStyle name="Percent 4 2 2 2 3 2 3" xfId="33583" xr:uid="{00000000-0005-0000-0000-000035830000}"/>
    <cellStyle name="Percent 4 2 2 2 3 2 3 2" xfId="33584" xr:uid="{00000000-0005-0000-0000-000036830000}"/>
    <cellStyle name="Percent 4 2 2 2 3 2 4" xfId="33585" xr:uid="{00000000-0005-0000-0000-000037830000}"/>
    <cellStyle name="Percent 4 2 2 2 3 3" xfId="33586" xr:uid="{00000000-0005-0000-0000-000038830000}"/>
    <cellStyle name="Percent 4 2 2 2 3 3 2" xfId="33587" xr:uid="{00000000-0005-0000-0000-000039830000}"/>
    <cellStyle name="Percent 4 2 2 2 3 4" xfId="33588" xr:uid="{00000000-0005-0000-0000-00003A830000}"/>
    <cellStyle name="Percent 4 2 2 2 3 4 2" xfId="33589" xr:uid="{00000000-0005-0000-0000-00003B830000}"/>
    <cellStyle name="Percent 4 2 2 2 3 5" xfId="33590" xr:uid="{00000000-0005-0000-0000-00003C830000}"/>
    <cellStyle name="Percent 4 2 2 2 4" xfId="33591" xr:uid="{00000000-0005-0000-0000-00003D830000}"/>
    <cellStyle name="Percent 4 2 2 2 4 2" xfId="33592" xr:uid="{00000000-0005-0000-0000-00003E830000}"/>
    <cellStyle name="Percent 4 2 2 2 4 2 2" xfId="33593" xr:uid="{00000000-0005-0000-0000-00003F830000}"/>
    <cellStyle name="Percent 4 2 2 2 4 3" xfId="33594" xr:uid="{00000000-0005-0000-0000-000040830000}"/>
    <cellStyle name="Percent 4 2 2 2 4 3 2" xfId="33595" xr:uid="{00000000-0005-0000-0000-000041830000}"/>
    <cellStyle name="Percent 4 2 2 2 4 4" xfId="33596" xr:uid="{00000000-0005-0000-0000-000042830000}"/>
    <cellStyle name="Percent 4 2 2 2 5" xfId="33597" xr:uid="{00000000-0005-0000-0000-000043830000}"/>
    <cellStyle name="Percent 4 2 2 2 6" xfId="33598" xr:uid="{00000000-0005-0000-0000-000044830000}"/>
    <cellStyle name="Percent 4 2 2 2 7" xfId="33599" xr:uid="{00000000-0005-0000-0000-000045830000}"/>
    <cellStyle name="Percent 4 2 2 3" xfId="33600" xr:uid="{00000000-0005-0000-0000-000046830000}"/>
    <cellStyle name="Percent 4 2 2 3 2" xfId="33601" xr:uid="{00000000-0005-0000-0000-000047830000}"/>
    <cellStyle name="Percent 4 2 2 3 2 2" xfId="33602" xr:uid="{00000000-0005-0000-0000-000048830000}"/>
    <cellStyle name="Percent 4 2 2 3 2 2 2" xfId="33603" xr:uid="{00000000-0005-0000-0000-000049830000}"/>
    <cellStyle name="Percent 4 2 2 3 2 3" xfId="33604" xr:uid="{00000000-0005-0000-0000-00004A830000}"/>
    <cellStyle name="Percent 4 2 2 3 2 3 2" xfId="33605" xr:uid="{00000000-0005-0000-0000-00004B830000}"/>
    <cellStyle name="Percent 4 2 2 3 2 4" xfId="33606" xr:uid="{00000000-0005-0000-0000-00004C830000}"/>
    <cellStyle name="Percent 4 2 2 3 3" xfId="33607" xr:uid="{00000000-0005-0000-0000-00004D830000}"/>
    <cellStyle name="Percent 4 2 2 3 3 2" xfId="33608" xr:uid="{00000000-0005-0000-0000-00004E830000}"/>
    <cellStyle name="Percent 4 2 2 3 3 2 2" xfId="33609" xr:uid="{00000000-0005-0000-0000-00004F830000}"/>
    <cellStyle name="Percent 4 2 2 3 3 3" xfId="33610" xr:uid="{00000000-0005-0000-0000-000050830000}"/>
    <cellStyle name="Percent 4 2 2 3 3 3 2" xfId="33611" xr:uid="{00000000-0005-0000-0000-000051830000}"/>
    <cellStyle name="Percent 4 2 2 3 3 4" xfId="33612" xr:uid="{00000000-0005-0000-0000-000052830000}"/>
    <cellStyle name="Percent 4 2 2 3 4" xfId="33613" xr:uid="{00000000-0005-0000-0000-000053830000}"/>
    <cellStyle name="Percent 4 2 2 3 4 2" xfId="33614" xr:uid="{00000000-0005-0000-0000-000054830000}"/>
    <cellStyle name="Percent 4 2 2 3 5" xfId="33615" xr:uid="{00000000-0005-0000-0000-000055830000}"/>
    <cellStyle name="Percent 4 2 2 3 5 2" xfId="33616" xr:uid="{00000000-0005-0000-0000-000056830000}"/>
    <cellStyle name="Percent 4 2 2 3 6" xfId="33617" xr:uid="{00000000-0005-0000-0000-000057830000}"/>
    <cellStyle name="Percent 4 2 2 4" xfId="33618" xr:uid="{00000000-0005-0000-0000-000058830000}"/>
    <cellStyle name="Percent 4 2 2 4 2" xfId="33619" xr:uid="{00000000-0005-0000-0000-000059830000}"/>
    <cellStyle name="Percent 4 2 2 4 2 2" xfId="33620" xr:uid="{00000000-0005-0000-0000-00005A830000}"/>
    <cellStyle name="Percent 4 2 2 4 2 2 2" xfId="33621" xr:uid="{00000000-0005-0000-0000-00005B830000}"/>
    <cellStyle name="Percent 4 2 2 4 2 3" xfId="33622" xr:uid="{00000000-0005-0000-0000-00005C830000}"/>
    <cellStyle name="Percent 4 2 2 4 2 3 2" xfId="33623" xr:uid="{00000000-0005-0000-0000-00005D830000}"/>
    <cellStyle name="Percent 4 2 2 4 2 4" xfId="33624" xr:uid="{00000000-0005-0000-0000-00005E830000}"/>
    <cellStyle name="Percent 4 2 2 4 3" xfId="33625" xr:uid="{00000000-0005-0000-0000-00005F830000}"/>
    <cellStyle name="Percent 4 2 2 4 3 2" xfId="33626" xr:uid="{00000000-0005-0000-0000-000060830000}"/>
    <cellStyle name="Percent 4 2 2 4 4" xfId="33627" xr:uid="{00000000-0005-0000-0000-000061830000}"/>
    <cellStyle name="Percent 4 2 2 4 4 2" xfId="33628" xr:uid="{00000000-0005-0000-0000-000062830000}"/>
    <cellStyle name="Percent 4 2 2 4 5" xfId="33629" xr:uid="{00000000-0005-0000-0000-000063830000}"/>
    <cellStyle name="Percent 4 2 2 5" xfId="33630" xr:uid="{00000000-0005-0000-0000-000064830000}"/>
    <cellStyle name="Percent 4 2 2 5 2" xfId="33631" xr:uid="{00000000-0005-0000-0000-000065830000}"/>
    <cellStyle name="Percent 4 2 2 5 2 2" xfId="33632" xr:uid="{00000000-0005-0000-0000-000066830000}"/>
    <cellStyle name="Percent 4 2 2 5 3" xfId="33633" xr:uid="{00000000-0005-0000-0000-000067830000}"/>
    <cellStyle name="Percent 4 2 2 5 3 2" xfId="33634" xr:uid="{00000000-0005-0000-0000-000068830000}"/>
    <cellStyle name="Percent 4 2 2 5 4" xfId="33635" xr:uid="{00000000-0005-0000-0000-000069830000}"/>
    <cellStyle name="Percent 4 2 2 6" xfId="33636" xr:uid="{00000000-0005-0000-0000-00006A830000}"/>
    <cellStyle name="Percent 4 2 2 6 2" xfId="33637" xr:uid="{00000000-0005-0000-0000-00006B830000}"/>
    <cellStyle name="Percent 4 2 2 7" xfId="33638" xr:uid="{00000000-0005-0000-0000-00006C830000}"/>
    <cellStyle name="Percent 4 2 2 7 2" xfId="33639" xr:uid="{00000000-0005-0000-0000-00006D830000}"/>
    <cellStyle name="Percent 4 2 2 8" xfId="33640" xr:uid="{00000000-0005-0000-0000-00006E830000}"/>
    <cellStyle name="Percent 4 2 2 8 2" xfId="33641" xr:uid="{00000000-0005-0000-0000-00006F830000}"/>
    <cellStyle name="Percent 4 2 2 9" xfId="33642" xr:uid="{00000000-0005-0000-0000-000070830000}"/>
    <cellStyle name="Percent 4 2 3" xfId="33643" xr:uid="{00000000-0005-0000-0000-000071830000}"/>
    <cellStyle name="Percent 4 2 3 2" xfId="33644" xr:uid="{00000000-0005-0000-0000-000072830000}"/>
    <cellStyle name="Percent 4 2 3 2 2" xfId="33645" xr:uid="{00000000-0005-0000-0000-000073830000}"/>
    <cellStyle name="Percent 4 2 3 2 2 2" xfId="33646" xr:uid="{00000000-0005-0000-0000-000074830000}"/>
    <cellStyle name="Percent 4 2 3 2 2 2 2" xfId="33647" xr:uid="{00000000-0005-0000-0000-000075830000}"/>
    <cellStyle name="Percent 4 2 3 2 2 3" xfId="33648" xr:uid="{00000000-0005-0000-0000-000076830000}"/>
    <cellStyle name="Percent 4 2 3 2 2 3 2" xfId="33649" xr:uid="{00000000-0005-0000-0000-000077830000}"/>
    <cellStyle name="Percent 4 2 3 2 2 4" xfId="33650" xr:uid="{00000000-0005-0000-0000-000078830000}"/>
    <cellStyle name="Percent 4 2 3 2 3" xfId="33651" xr:uid="{00000000-0005-0000-0000-000079830000}"/>
    <cellStyle name="Percent 4 2 3 2 3 2" xfId="33652" xr:uid="{00000000-0005-0000-0000-00007A830000}"/>
    <cellStyle name="Percent 4 2 3 2 3 2 2" xfId="33653" xr:uid="{00000000-0005-0000-0000-00007B830000}"/>
    <cellStyle name="Percent 4 2 3 2 3 3" xfId="33654" xr:uid="{00000000-0005-0000-0000-00007C830000}"/>
    <cellStyle name="Percent 4 2 3 2 3 3 2" xfId="33655" xr:uid="{00000000-0005-0000-0000-00007D830000}"/>
    <cellStyle name="Percent 4 2 3 2 3 4" xfId="33656" xr:uid="{00000000-0005-0000-0000-00007E830000}"/>
    <cellStyle name="Percent 4 2 3 2 4" xfId="33657" xr:uid="{00000000-0005-0000-0000-00007F830000}"/>
    <cellStyle name="Percent 4 2 3 2 4 2" xfId="33658" xr:uid="{00000000-0005-0000-0000-000080830000}"/>
    <cellStyle name="Percent 4 2 3 2 5" xfId="33659" xr:uid="{00000000-0005-0000-0000-000081830000}"/>
    <cellStyle name="Percent 4 2 3 2 5 2" xfId="33660" xr:uid="{00000000-0005-0000-0000-000082830000}"/>
    <cellStyle name="Percent 4 2 3 2 6" xfId="33661" xr:uid="{00000000-0005-0000-0000-000083830000}"/>
    <cellStyle name="Percent 4 2 3 3" xfId="33662" xr:uid="{00000000-0005-0000-0000-000084830000}"/>
    <cellStyle name="Percent 4 2 3 3 2" xfId="33663" xr:uid="{00000000-0005-0000-0000-000085830000}"/>
    <cellStyle name="Percent 4 2 3 3 2 2" xfId="33664" xr:uid="{00000000-0005-0000-0000-000086830000}"/>
    <cellStyle name="Percent 4 2 3 3 3" xfId="33665" xr:uid="{00000000-0005-0000-0000-000087830000}"/>
    <cellStyle name="Percent 4 2 3 3 3 2" xfId="33666" xr:uid="{00000000-0005-0000-0000-000088830000}"/>
    <cellStyle name="Percent 4 2 3 3 4" xfId="33667" xr:uid="{00000000-0005-0000-0000-000089830000}"/>
    <cellStyle name="Percent 4 2 3 4" xfId="33668" xr:uid="{00000000-0005-0000-0000-00008A830000}"/>
    <cellStyle name="Percent 4 2 3 4 2" xfId="33669" xr:uid="{00000000-0005-0000-0000-00008B830000}"/>
    <cellStyle name="Percent 4 2 3 4 2 2" xfId="33670" xr:uid="{00000000-0005-0000-0000-00008C830000}"/>
    <cellStyle name="Percent 4 2 3 4 3" xfId="33671" xr:uid="{00000000-0005-0000-0000-00008D830000}"/>
    <cellStyle name="Percent 4 2 3 4 3 2" xfId="33672" xr:uid="{00000000-0005-0000-0000-00008E830000}"/>
    <cellStyle name="Percent 4 2 3 4 4" xfId="33673" xr:uid="{00000000-0005-0000-0000-00008F830000}"/>
    <cellStyle name="Percent 4 2 3 5" xfId="33674" xr:uid="{00000000-0005-0000-0000-000090830000}"/>
    <cellStyle name="Percent 4 2 3 5 2" xfId="33675" xr:uid="{00000000-0005-0000-0000-000091830000}"/>
    <cellStyle name="Percent 4 2 3 6" xfId="33676" xr:uid="{00000000-0005-0000-0000-000092830000}"/>
    <cellStyle name="Percent 4 2 3 6 2" xfId="33677" xr:uid="{00000000-0005-0000-0000-000093830000}"/>
    <cellStyle name="Percent 4 2 3 7" xfId="33678" xr:uid="{00000000-0005-0000-0000-000094830000}"/>
    <cellStyle name="Percent 4 2 4" xfId="33679" xr:uid="{00000000-0005-0000-0000-000095830000}"/>
    <cellStyle name="Percent 4 2 4 2" xfId="33680" xr:uid="{00000000-0005-0000-0000-000096830000}"/>
    <cellStyle name="Percent 4 2 4 2 2" xfId="33681" xr:uid="{00000000-0005-0000-0000-000097830000}"/>
    <cellStyle name="Percent 4 2 4 2 2 2" xfId="33682" xr:uid="{00000000-0005-0000-0000-000098830000}"/>
    <cellStyle name="Percent 4 2 4 2 2 2 2" xfId="33683" xr:uid="{00000000-0005-0000-0000-000099830000}"/>
    <cellStyle name="Percent 4 2 4 2 2 3" xfId="33684" xr:uid="{00000000-0005-0000-0000-00009A830000}"/>
    <cellStyle name="Percent 4 2 4 2 2 3 2" xfId="33685" xr:uid="{00000000-0005-0000-0000-00009B830000}"/>
    <cellStyle name="Percent 4 2 4 2 2 4" xfId="33686" xr:uid="{00000000-0005-0000-0000-00009C830000}"/>
    <cellStyle name="Percent 4 2 4 2 3" xfId="33687" xr:uid="{00000000-0005-0000-0000-00009D830000}"/>
    <cellStyle name="Percent 4 2 4 2 3 2" xfId="33688" xr:uid="{00000000-0005-0000-0000-00009E830000}"/>
    <cellStyle name="Percent 4 2 4 2 3 2 2" xfId="33689" xr:uid="{00000000-0005-0000-0000-00009F830000}"/>
    <cellStyle name="Percent 4 2 4 2 3 3" xfId="33690" xr:uid="{00000000-0005-0000-0000-0000A0830000}"/>
    <cellStyle name="Percent 4 2 4 2 3 3 2" xfId="33691" xr:uid="{00000000-0005-0000-0000-0000A1830000}"/>
    <cellStyle name="Percent 4 2 4 2 3 4" xfId="33692" xr:uid="{00000000-0005-0000-0000-0000A2830000}"/>
    <cellStyle name="Percent 4 2 4 2 4" xfId="33693" xr:uid="{00000000-0005-0000-0000-0000A3830000}"/>
    <cellStyle name="Percent 4 2 4 2 4 2" xfId="33694" xr:uid="{00000000-0005-0000-0000-0000A4830000}"/>
    <cellStyle name="Percent 4 2 4 2 5" xfId="33695" xr:uid="{00000000-0005-0000-0000-0000A5830000}"/>
    <cellStyle name="Percent 4 2 4 2 5 2" xfId="33696" xr:uid="{00000000-0005-0000-0000-0000A6830000}"/>
    <cellStyle name="Percent 4 2 4 2 6" xfId="33697" xr:uid="{00000000-0005-0000-0000-0000A7830000}"/>
    <cellStyle name="Percent 4 2 4 3" xfId="33698" xr:uid="{00000000-0005-0000-0000-0000A8830000}"/>
    <cellStyle name="Percent 4 2 4 3 2" xfId="33699" xr:uid="{00000000-0005-0000-0000-0000A9830000}"/>
    <cellStyle name="Percent 4 2 4 3 2 2" xfId="33700" xr:uid="{00000000-0005-0000-0000-0000AA830000}"/>
    <cellStyle name="Percent 4 2 4 3 3" xfId="33701" xr:uid="{00000000-0005-0000-0000-0000AB830000}"/>
    <cellStyle name="Percent 4 2 4 3 3 2" xfId="33702" xr:uid="{00000000-0005-0000-0000-0000AC830000}"/>
    <cellStyle name="Percent 4 2 4 3 4" xfId="33703" xr:uid="{00000000-0005-0000-0000-0000AD830000}"/>
    <cellStyle name="Percent 4 2 4 4" xfId="33704" xr:uid="{00000000-0005-0000-0000-0000AE830000}"/>
    <cellStyle name="Percent 4 2 4 4 2" xfId="33705" xr:uid="{00000000-0005-0000-0000-0000AF830000}"/>
    <cellStyle name="Percent 4 2 4 4 2 2" xfId="33706" xr:uid="{00000000-0005-0000-0000-0000B0830000}"/>
    <cellStyle name="Percent 4 2 4 4 3" xfId="33707" xr:uid="{00000000-0005-0000-0000-0000B1830000}"/>
    <cellStyle name="Percent 4 2 4 4 3 2" xfId="33708" xr:uid="{00000000-0005-0000-0000-0000B2830000}"/>
    <cellStyle name="Percent 4 2 4 4 4" xfId="33709" xr:uid="{00000000-0005-0000-0000-0000B3830000}"/>
    <cellStyle name="Percent 4 2 4 5" xfId="33710" xr:uid="{00000000-0005-0000-0000-0000B4830000}"/>
    <cellStyle name="Percent 4 2 4 5 2" xfId="33711" xr:uid="{00000000-0005-0000-0000-0000B5830000}"/>
    <cellStyle name="Percent 4 2 4 6" xfId="33712" xr:uid="{00000000-0005-0000-0000-0000B6830000}"/>
    <cellStyle name="Percent 4 2 4 6 2" xfId="33713" xr:uid="{00000000-0005-0000-0000-0000B7830000}"/>
    <cellStyle name="Percent 4 2 4 7" xfId="33714" xr:uid="{00000000-0005-0000-0000-0000B8830000}"/>
    <cellStyle name="Percent 4 2 5" xfId="33715" xr:uid="{00000000-0005-0000-0000-0000B9830000}"/>
    <cellStyle name="Percent 4 2 5 2" xfId="33716" xr:uid="{00000000-0005-0000-0000-0000BA830000}"/>
    <cellStyle name="Percent 4 2 5 2 2" xfId="33717" xr:uid="{00000000-0005-0000-0000-0000BB830000}"/>
    <cellStyle name="Percent 4 2 5 2 2 2" xfId="33718" xr:uid="{00000000-0005-0000-0000-0000BC830000}"/>
    <cellStyle name="Percent 4 2 5 2 3" xfId="33719" xr:uid="{00000000-0005-0000-0000-0000BD830000}"/>
    <cellStyle name="Percent 4 2 5 2 3 2" xfId="33720" xr:uid="{00000000-0005-0000-0000-0000BE830000}"/>
    <cellStyle name="Percent 4 2 5 2 4" xfId="33721" xr:uid="{00000000-0005-0000-0000-0000BF830000}"/>
    <cellStyle name="Percent 4 2 5 3" xfId="33722" xr:uid="{00000000-0005-0000-0000-0000C0830000}"/>
    <cellStyle name="Percent 4 2 5 3 2" xfId="33723" xr:uid="{00000000-0005-0000-0000-0000C1830000}"/>
    <cellStyle name="Percent 4 2 5 3 2 2" xfId="33724" xr:uid="{00000000-0005-0000-0000-0000C2830000}"/>
    <cellStyle name="Percent 4 2 5 3 3" xfId="33725" xr:uid="{00000000-0005-0000-0000-0000C3830000}"/>
    <cellStyle name="Percent 4 2 5 3 3 2" xfId="33726" xr:uid="{00000000-0005-0000-0000-0000C4830000}"/>
    <cellStyle name="Percent 4 2 5 3 4" xfId="33727" xr:uid="{00000000-0005-0000-0000-0000C5830000}"/>
    <cellStyle name="Percent 4 2 5 4" xfId="33728" xr:uid="{00000000-0005-0000-0000-0000C6830000}"/>
    <cellStyle name="Percent 4 2 5 4 2" xfId="33729" xr:uid="{00000000-0005-0000-0000-0000C7830000}"/>
    <cellStyle name="Percent 4 2 5 5" xfId="33730" xr:uid="{00000000-0005-0000-0000-0000C8830000}"/>
    <cellStyle name="Percent 4 2 5 5 2" xfId="33731" xr:uid="{00000000-0005-0000-0000-0000C9830000}"/>
    <cellStyle name="Percent 4 2 5 6" xfId="33732" xr:uid="{00000000-0005-0000-0000-0000CA830000}"/>
    <cellStyle name="Percent 4 2 6" xfId="33733" xr:uid="{00000000-0005-0000-0000-0000CB830000}"/>
    <cellStyle name="Percent 4 2 6 2" xfId="33734" xr:uid="{00000000-0005-0000-0000-0000CC830000}"/>
    <cellStyle name="Percent 4 2 6 2 2" xfId="33735" xr:uid="{00000000-0005-0000-0000-0000CD830000}"/>
    <cellStyle name="Percent 4 2 6 2 2 2" xfId="33736" xr:uid="{00000000-0005-0000-0000-0000CE830000}"/>
    <cellStyle name="Percent 4 2 6 2 3" xfId="33737" xr:uid="{00000000-0005-0000-0000-0000CF830000}"/>
    <cellStyle name="Percent 4 2 6 2 3 2" xfId="33738" xr:uid="{00000000-0005-0000-0000-0000D0830000}"/>
    <cellStyle name="Percent 4 2 6 2 4" xfId="33739" xr:uid="{00000000-0005-0000-0000-0000D1830000}"/>
    <cellStyle name="Percent 4 2 6 3" xfId="33740" xr:uid="{00000000-0005-0000-0000-0000D2830000}"/>
    <cellStyle name="Percent 4 2 6 3 2" xfId="33741" xr:uid="{00000000-0005-0000-0000-0000D3830000}"/>
    <cellStyle name="Percent 4 2 6 3 2 2" xfId="33742" xr:uid="{00000000-0005-0000-0000-0000D4830000}"/>
    <cellStyle name="Percent 4 2 6 3 3" xfId="33743" xr:uid="{00000000-0005-0000-0000-0000D5830000}"/>
    <cellStyle name="Percent 4 2 6 3 3 2" xfId="33744" xr:uid="{00000000-0005-0000-0000-0000D6830000}"/>
    <cellStyle name="Percent 4 2 6 3 4" xfId="33745" xr:uid="{00000000-0005-0000-0000-0000D7830000}"/>
    <cellStyle name="Percent 4 2 6 4" xfId="33746" xr:uid="{00000000-0005-0000-0000-0000D8830000}"/>
    <cellStyle name="Percent 4 2 6 4 2" xfId="33747" xr:uid="{00000000-0005-0000-0000-0000D9830000}"/>
    <cellStyle name="Percent 4 2 6 4 2 2" xfId="33748" xr:uid="{00000000-0005-0000-0000-0000DA830000}"/>
    <cellStyle name="Percent 4 2 6 4 3" xfId="33749" xr:uid="{00000000-0005-0000-0000-0000DB830000}"/>
    <cellStyle name="Percent 4 2 6 4 3 2" xfId="33750" xr:uid="{00000000-0005-0000-0000-0000DC830000}"/>
    <cellStyle name="Percent 4 2 6 4 4" xfId="33751" xr:uid="{00000000-0005-0000-0000-0000DD830000}"/>
    <cellStyle name="Percent 4 2 7" xfId="33752" xr:uid="{00000000-0005-0000-0000-0000DE830000}"/>
    <cellStyle name="Percent 4 2 7 2" xfId="33753" xr:uid="{00000000-0005-0000-0000-0000DF830000}"/>
    <cellStyle name="Percent 4 2 7 2 2" xfId="33754" xr:uid="{00000000-0005-0000-0000-0000E0830000}"/>
    <cellStyle name="Percent 4 2 7 3" xfId="33755" xr:uid="{00000000-0005-0000-0000-0000E1830000}"/>
    <cellStyle name="Percent 4 2 7 3 2" xfId="33756" xr:uid="{00000000-0005-0000-0000-0000E2830000}"/>
    <cellStyle name="Percent 4 2 7 4" xfId="33757" xr:uid="{00000000-0005-0000-0000-0000E3830000}"/>
    <cellStyle name="Percent 4 2 8" xfId="33758" xr:uid="{00000000-0005-0000-0000-0000E4830000}"/>
    <cellStyle name="Percent 4 2 8 2" xfId="33759" xr:uid="{00000000-0005-0000-0000-0000E5830000}"/>
    <cellStyle name="Percent 4 2 8 2 2" xfId="33760" xr:uid="{00000000-0005-0000-0000-0000E6830000}"/>
    <cellStyle name="Percent 4 2 8 3" xfId="33761" xr:uid="{00000000-0005-0000-0000-0000E7830000}"/>
    <cellStyle name="Percent 4 2 8 3 2" xfId="33762" xr:uid="{00000000-0005-0000-0000-0000E8830000}"/>
    <cellStyle name="Percent 4 2 8 4" xfId="33763" xr:uid="{00000000-0005-0000-0000-0000E9830000}"/>
    <cellStyle name="Percent 4 2 9" xfId="33764" xr:uid="{00000000-0005-0000-0000-0000EA830000}"/>
    <cellStyle name="Percent 4 3" xfId="33765" xr:uid="{00000000-0005-0000-0000-0000EB830000}"/>
    <cellStyle name="Percent 4 3 2" xfId="33766" xr:uid="{00000000-0005-0000-0000-0000EC830000}"/>
    <cellStyle name="Percent 4 3 2 2" xfId="33767" xr:uid="{00000000-0005-0000-0000-0000ED830000}"/>
    <cellStyle name="Percent 4 3 2 2 2" xfId="33768" xr:uid="{00000000-0005-0000-0000-0000EE830000}"/>
    <cellStyle name="Percent 4 3 2 2 2 2" xfId="33769" xr:uid="{00000000-0005-0000-0000-0000EF830000}"/>
    <cellStyle name="Percent 4 3 2 2 2 2 2" xfId="33770" xr:uid="{00000000-0005-0000-0000-0000F0830000}"/>
    <cellStyle name="Percent 4 3 2 2 2 2 2 2" xfId="33771" xr:uid="{00000000-0005-0000-0000-0000F1830000}"/>
    <cellStyle name="Percent 4 3 2 2 2 2 3" xfId="33772" xr:uid="{00000000-0005-0000-0000-0000F2830000}"/>
    <cellStyle name="Percent 4 3 2 2 2 2 3 2" xfId="33773" xr:uid="{00000000-0005-0000-0000-0000F3830000}"/>
    <cellStyle name="Percent 4 3 2 2 2 2 4" xfId="33774" xr:uid="{00000000-0005-0000-0000-0000F4830000}"/>
    <cellStyle name="Percent 4 3 2 2 2 3" xfId="33775" xr:uid="{00000000-0005-0000-0000-0000F5830000}"/>
    <cellStyle name="Percent 4 3 2 2 2 3 2" xfId="33776" xr:uid="{00000000-0005-0000-0000-0000F6830000}"/>
    <cellStyle name="Percent 4 3 2 2 2 3 2 2" xfId="33777" xr:uid="{00000000-0005-0000-0000-0000F7830000}"/>
    <cellStyle name="Percent 4 3 2 2 2 3 3" xfId="33778" xr:uid="{00000000-0005-0000-0000-0000F8830000}"/>
    <cellStyle name="Percent 4 3 2 2 2 3 3 2" xfId="33779" xr:uid="{00000000-0005-0000-0000-0000F9830000}"/>
    <cellStyle name="Percent 4 3 2 2 2 3 4" xfId="33780" xr:uid="{00000000-0005-0000-0000-0000FA830000}"/>
    <cellStyle name="Percent 4 3 2 2 2 4" xfId="33781" xr:uid="{00000000-0005-0000-0000-0000FB830000}"/>
    <cellStyle name="Percent 4 3 2 2 2 4 2" xfId="33782" xr:uid="{00000000-0005-0000-0000-0000FC830000}"/>
    <cellStyle name="Percent 4 3 2 2 2 5" xfId="33783" xr:uid="{00000000-0005-0000-0000-0000FD830000}"/>
    <cellStyle name="Percent 4 3 2 2 2 5 2" xfId="33784" xr:uid="{00000000-0005-0000-0000-0000FE830000}"/>
    <cellStyle name="Percent 4 3 2 2 2 6" xfId="33785" xr:uid="{00000000-0005-0000-0000-0000FF830000}"/>
    <cellStyle name="Percent 4 3 2 2 3" xfId="33786" xr:uid="{00000000-0005-0000-0000-000000840000}"/>
    <cellStyle name="Percent 4 3 2 2 3 2" xfId="33787" xr:uid="{00000000-0005-0000-0000-000001840000}"/>
    <cellStyle name="Percent 4 3 2 2 3 2 2" xfId="33788" xr:uid="{00000000-0005-0000-0000-000002840000}"/>
    <cellStyle name="Percent 4 3 2 2 3 3" xfId="33789" xr:uid="{00000000-0005-0000-0000-000003840000}"/>
    <cellStyle name="Percent 4 3 2 2 3 3 2" xfId="33790" xr:uid="{00000000-0005-0000-0000-000004840000}"/>
    <cellStyle name="Percent 4 3 2 2 3 4" xfId="33791" xr:uid="{00000000-0005-0000-0000-000005840000}"/>
    <cellStyle name="Percent 4 3 2 2 4" xfId="33792" xr:uid="{00000000-0005-0000-0000-000006840000}"/>
    <cellStyle name="Percent 4 3 2 2 4 2" xfId="33793" xr:uid="{00000000-0005-0000-0000-000007840000}"/>
    <cellStyle name="Percent 4 3 2 2 4 2 2" xfId="33794" xr:uid="{00000000-0005-0000-0000-000008840000}"/>
    <cellStyle name="Percent 4 3 2 2 4 3" xfId="33795" xr:uid="{00000000-0005-0000-0000-000009840000}"/>
    <cellStyle name="Percent 4 3 2 2 4 3 2" xfId="33796" xr:uid="{00000000-0005-0000-0000-00000A840000}"/>
    <cellStyle name="Percent 4 3 2 2 4 4" xfId="33797" xr:uid="{00000000-0005-0000-0000-00000B840000}"/>
    <cellStyle name="Percent 4 3 2 2 5" xfId="33798" xr:uid="{00000000-0005-0000-0000-00000C840000}"/>
    <cellStyle name="Percent 4 3 2 2 5 2" xfId="33799" xr:uid="{00000000-0005-0000-0000-00000D840000}"/>
    <cellStyle name="Percent 4 3 2 2 6" xfId="33800" xr:uid="{00000000-0005-0000-0000-00000E840000}"/>
    <cellStyle name="Percent 4 3 2 2 6 2" xfId="33801" xr:uid="{00000000-0005-0000-0000-00000F840000}"/>
    <cellStyle name="Percent 4 3 2 2 7" xfId="33802" xr:uid="{00000000-0005-0000-0000-000010840000}"/>
    <cellStyle name="Percent 4 3 2 3" xfId="33803" xr:uid="{00000000-0005-0000-0000-000011840000}"/>
    <cellStyle name="Percent 4 3 2 3 2" xfId="33804" xr:uid="{00000000-0005-0000-0000-000012840000}"/>
    <cellStyle name="Percent 4 3 2 3 2 2" xfId="33805" xr:uid="{00000000-0005-0000-0000-000013840000}"/>
    <cellStyle name="Percent 4 3 2 3 2 2 2" xfId="33806" xr:uid="{00000000-0005-0000-0000-000014840000}"/>
    <cellStyle name="Percent 4 3 2 3 2 3" xfId="33807" xr:uid="{00000000-0005-0000-0000-000015840000}"/>
    <cellStyle name="Percent 4 3 2 3 2 3 2" xfId="33808" xr:uid="{00000000-0005-0000-0000-000016840000}"/>
    <cellStyle name="Percent 4 3 2 3 2 4" xfId="33809" xr:uid="{00000000-0005-0000-0000-000017840000}"/>
    <cellStyle name="Percent 4 3 2 3 3" xfId="33810" xr:uid="{00000000-0005-0000-0000-000018840000}"/>
    <cellStyle name="Percent 4 3 2 3 3 2" xfId="33811" xr:uid="{00000000-0005-0000-0000-000019840000}"/>
    <cellStyle name="Percent 4 3 2 3 3 2 2" xfId="33812" xr:uid="{00000000-0005-0000-0000-00001A840000}"/>
    <cellStyle name="Percent 4 3 2 3 3 3" xfId="33813" xr:uid="{00000000-0005-0000-0000-00001B840000}"/>
    <cellStyle name="Percent 4 3 2 3 3 3 2" xfId="33814" xr:uid="{00000000-0005-0000-0000-00001C840000}"/>
    <cellStyle name="Percent 4 3 2 3 3 4" xfId="33815" xr:uid="{00000000-0005-0000-0000-00001D840000}"/>
    <cellStyle name="Percent 4 3 2 3 4" xfId="33816" xr:uid="{00000000-0005-0000-0000-00001E840000}"/>
    <cellStyle name="Percent 4 3 2 3 4 2" xfId="33817" xr:uid="{00000000-0005-0000-0000-00001F840000}"/>
    <cellStyle name="Percent 4 3 2 3 5" xfId="33818" xr:uid="{00000000-0005-0000-0000-000020840000}"/>
    <cellStyle name="Percent 4 3 2 3 5 2" xfId="33819" xr:uid="{00000000-0005-0000-0000-000021840000}"/>
    <cellStyle name="Percent 4 3 2 3 6" xfId="33820" xr:uid="{00000000-0005-0000-0000-000022840000}"/>
    <cellStyle name="Percent 4 3 2 4" xfId="33821" xr:uid="{00000000-0005-0000-0000-000023840000}"/>
    <cellStyle name="Percent 4 3 2 4 2" xfId="33822" xr:uid="{00000000-0005-0000-0000-000024840000}"/>
    <cellStyle name="Percent 4 3 2 4 2 2" xfId="33823" xr:uid="{00000000-0005-0000-0000-000025840000}"/>
    <cellStyle name="Percent 4 3 2 4 3" xfId="33824" xr:uid="{00000000-0005-0000-0000-000026840000}"/>
    <cellStyle name="Percent 4 3 2 4 3 2" xfId="33825" xr:uid="{00000000-0005-0000-0000-000027840000}"/>
    <cellStyle name="Percent 4 3 2 4 4" xfId="33826" xr:uid="{00000000-0005-0000-0000-000028840000}"/>
    <cellStyle name="Percent 4 3 2 5" xfId="33827" xr:uid="{00000000-0005-0000-0000-000029840000}"/>
    <cellStyle name="Percent 4 3 2 5 2" xfId="33828" xr:uid="{00000000-0005-0000-0000-00002A840000}"/>
    <cellStyle name="Percent 4 3 2 5 2 2" xfId="33829" xr:uid="{00000000-0005-0000-0000-00002B840000}"/>
    <cellStyle name="Percent 4 3 2 5 3" xfId="33830" xr:uid="{00000000-0005-0000-0000-00002C840000}"/>
    <cellStyle name="Percent 4 3 2 5 3 2" xfId="33831" xr:uid="{00000000-0005-0000-0000-00002D840000}"/>
    <cellStyle name="Percent 4 3 2 5 4" xfId="33832" xr:uid="{00000000-0005-0000-0000-00002E840000}"/>
    <cellStyle name="Percent 4 3 2 6" xfId="33833" xr:uid="{00000000-0005-0000-0000-00002F840000}"/>
    <cellStyle name="Percent 4 3 2 6 2" xfId="33834" xr:uid="{00000000-0005-0000-0000-000030840000}"/>
    <cellStyle name="Percent 4 3 2 7" xfId="33835" xr:uid="{00000000-0005-0000-0000-000031840000}"/>
    <cellStyle name="Percent 4 3 2 7 2" xfId="33836" xr:uid="{00000000-0005-0000-0000-000032840000}"/>
    <cellStyle name="Percent 4 3 2 8" xfId="33837" xr:uid="{00000000-0005-0000-0000-000033840000}"/>
    <cellStyle name="Percent 4 3 3" xfId="33838" xr:uid="{00000000-0005-0000-0000-000034840000}"/>
    <cellStyle name="Percent 4 3 3 2" xfId="33839" xr:uid="{00000000-0005-0000-0000-000035840000}"/>
    <cellStyle name="Percent 4 3 3 2 2" xfId="33840" xr:uid="{00000000-0005-0000-0000-000036840000}"/>
    <cellStyle name="Percent 4 3 3 2 2 2" xfId="33841" xr:uid="{00000000-0005-0000-0000-000037840000}"/>
    <cellStyle name="Percent 4 3 3 2 2 2 2" xfId="33842" xr:uid="{00000000-0005-0000-0000-000038840000}"/>
    <cellStyle name="Percent 4 3 3 2 2 3" xfId="33843" xr:uid="{00000000-0005-0000-0000-000039840000}"/>
    <cellStyle name="Percent 4 3 3 2 2 3 2" xfId="33844" xr:uid="{00000000-0005-0000-0000-00003A840000}"/>
    <cellStyle name="Percent 4 3 3 2 2 4" xfId="33845" xr:uid="{00000000-0005-0000-0000-00003B840000}"/>
    <cellStyle name="Percent 4 3 3 2 3" xfId="33846" xr:uid="{00000000-0005-0000-0000-00003C840000}"/>
    <cellStyle name="Percent 4 3 3 2 3 2" xfId="33847" xr:uid="{00000000-0005-0000-0000-00003D840000}"/>
    <cellStyle name="Percent 4 3 3 2 3 2 2" xfId="33848" xr:uid="{00000000-0005-0000-0000-00003E840000}"/>
    <cellStyle name="Percent 4 3 3 2 3 3" xfId="33849" xr:uid="{00000000-0005-0000-0000-00003F840000}"/>
    <cellStyle name="Percent 4 3 3 2 3 3 2" xfId="33850" xr:uid="{00000000-0005-0000-0000-000040840000}"/>
    <cellStyle name="Percent 4 3 3 2 3 4" xfId="33851" xr:uid="{00000000-0005-0000-0000-000041840000}"/>
    <cellStyle name="Percent 4 3 3 2 4" xfId="33852" xr:uid="{00000000-0005-0000-0000-000042840000}"/>
    <cellStyle name="Percent 4 3 3 2 4 2" xfId="33853" xr:uid="{00000000-0005-0000-0000-000043840000}"/>
    <cellStyle name="Percent 4 3 3 2 5" xfId="33854" xr:uid="{00000000-0005-0000-0000-000044840000}"/>
    <cellStyle name="Percent 4 3 3 2 5 2" xfId="33855" xr:uid="{00000000-0005-0000-0000-000045840000}"/>
    <cellStyle name="Percent 4 3 3 2 6" xfId="33856" xr:uid="{00000000-0005-0000-0000-000046840000}"/>
    <cellStyle name="Percent 4 3 3 3" xfId="33857" xr:uid="{00000000-0005-0000-0000-000047840000}"/>
    <cellStyle name="Percent 4 3 3 3 2" xfId="33858" xr:uid="{00000000-0005-0000-0000-000048840000}"/>
    <cellStyle name="Percent 4 3 3 3 2 2" xfId="33859" xr:uid="{00000000-0005-0000-0000-000049840000}"/>
    <cellStyle name="Percent 4 3 3 3 3" xfId="33860" xr:uid="{00000000-0005-0000-0000-00004A840000}"/>
    <cellStyle name="Percent 4 3 3 3 3 2" xfId="33861" xr:uid="{00000000-0005-0000-0000-00004B840000}"/>
    <cellStyle name="Percent 4 3 3 3 4" xfId="33862" xr:uid="{00000000-0005-0000-0000-00004C840000}"/>
    <cellStyle name="Percent 4 3 3 4" xfId="33863" xr:uid="{00000000-0005-0000-0000-00004D840000}"/>
    <cellStyle name="Percent 4 3 3 4 2" xfId="33864" xr:uid="{00000000-0005-0000-0000-00004E840000}"/>
    <cellStyle name="Percent 4 3 3 4 2 2" xfId="33865" xr:uid="{00000000-0005-0000-0000-00004F840000}"/>
    <cellStyle name="Percent 4 3 3 4 3" xfId="33866" xr:uid="{00000000-0005-0000-0000-000050840000}"/>
    <cellStyle name="Percent 4 3 3 4 3 2" xfId="33867" xr:uid="{00000000-0005-0000-0000-000051840000}"/>
    <cellStyle name="Percent 4 3 3 4 4" xfId="33868" xr:uid="{00000000-0005-0000-0000-000052840000}"/>
    <cellStyle name="Percent 4 3 3 5" xfId="33869" xr:uid="{00000000-0005-0000-0000-000053840000}"/>
    <cellStyle name="Percent 4 3 3 5 2" xfId="33870" xr:uid="{00000000-0005-0000-0000-000054840000}"/>
    <cellStyle name="Percent 4 3 3 6" xfId="33871" xr:uid="{00000000-0005-0000-0000-000055840000}"/>
    <cellStyle name="Percent 4 3 3 6 2" xfId="33872" xr:uid="{00000000-0005-0000-0000-000056840000}"/>
    <cellStyle name="Percent 4 3 3 7" xfId="33873" xr:uid="{00000000-0005-0000-0000-000057840000}"/>
    <cellStyle name="Percent 4 3 4" xfId="33874" xr:uid="{00000000-0005-0000-0000-000058840000}"/>
    <cellStyle name="Percent 4 3 4 2" xfId="33875" xr:uid="{00000000-0005-0000-0000-000059840000}"/>
    <cellStyle name="Percent 4 3 4 2 2" xfId="33876" xr:uid="{00000000-0005-0000-0000-00005A840000}"/>
    <cellStyle name="Percent 4 3 4 2 2 2" xfId="33877" xr:uid="{00000000-0005-0000-0000-00005B840000}"/>
    <cellStyle name="Percent 4 3 4 2 2 2 2" xfId="33878" xr:uid="{00000000-0005-0000-0000-00005C840000}"/>
    <cellStyle name="Percent 4 3 4 2 2 3" xfId="33879" xr:uid="{00000000-0005-0000-0000-00005D840000}"/>
    <cellStyle name="Percent 4 3 4 2 2 3 2" xfId="33880" xr:uid="{00000000-0005-0000-0000-00005E840000}"/>
    <cellStyle name="Percent 4 3 4 2 2 4" xfId="33881" xr:uid="{00000000-0005-0000-0000-00005F840000}"/>
    <cellStyle name="Percent 4 3 4 2 3" xfId="33882" xr:uid="{00000000-0005-0000-0000-000060840000}"/>
    <cellStyle name="Percent 4 3 4 2 3 2" xfId="33883" xr:uid="{00000000-0005-0000-0000-000061840000}"/>
    <cellStyle name="Percent 4 3 4 2 3 2 2" xfId="33884" xr:uid="{00000000-0005-0000-0000-000062840000}"/>
    <cellStyle name="Percent 4 3 4 2 3 3" xfId="33885" xr:uid="{00000000-0005-0000-0000-000063840000}"/>
    <cellStyle name="Percent 4 3 4 2 3 3 2" xfId="33886" xr:uid="{00000000-0005-0000-0000-000064840000}"/>
    <cellStyle name="Percent 4 3 4 2 3 4" xfId="33887" xr:uid="{00000000-0005-0000-0000-000065840000}"/>
    <cellStyle name="Percent 4 3 4 2 4" xfId="33888" xr:uid="{00000000-0005-0000-0000-000066840000}"/>
    <cellStyle name="Percent 4 3 4 2 4 2" xfId="33889" xr:uid="{00000000-0005-0000-0000-000067840000}"/>
    <cellStyle name="Percent 4 3 4 2 5" xfId="33890" xr:uid="{00000000-0005-0000-0000-000068840000}"/>
    <cellStyle name="Percent 4 3 4 2 5 2" xfId="33891" xr:uid="{00000000-0005-0000-0000-000069840000}"/>
    <cellStyle name="Percent 4 3 4 2 6" xfId="33892" xr:uid="{00000000-0005-0000-0000-00006A840000}"/>
    <cellStyle name="Percent 4 3 4 3" xfId="33893" xr:uid="{00000000-0005-0000-0000-00006B840000}"/>
    <cellStyle name="Percent 4 3 4 3 2" xfId="33894" xr:uid="{00000000-0005-0000-0000-00006C840000}"/>
    <cellStyle name="Percent 4 3 4 3 2 2" xfId="33895" xr:uid="{00000000-0005-0000-0000-00006D840000}"/>
    <cellStyle name="Percent 4 3 4 3 3" xfId="33896" xr:uid="{00000000-0005-0000-0000-00006E840000}"/>
    <cellStyle name="Percent 4 3 4 3 3 2" xfId="33897" xr:uid="{00000000-0005-0000-0000-00006F840000}"/>
    <cellStyle name="Percent 4 3 4 3 4" xfId="33898" xr:uid="{00000000-0005-0000-0000-000070840000}"/>
    <cellStyle name="Percent 4 3 4 4" xfId="33899" xr:uid="{00000000-0005-0000-0000-000071840000}"/>
    <cellStyle name="Percent 4 3 4 4 2" xfId="33900" xr:uid="{00000000-0005-0000-0000-000072840000}"/>
    <cellStyle name="Percent 4 3 4 4 2 2" xfId="33901" xr:uid="{00000000-0005-0000-0000-000073840000}"/>
    <cellStyle name="Percent 4 3 4 4 3" xfId="33902" xr:uid="{00000000-0005-0000-0000-000074840000}"/>
    <cellStyle name="Percent 4 3 4 4 3 2" xfId="33903" xr:uid="{00000000-0005-0000-0000-000075840000}"/>
    <cellStyle name="Percent 4 3 4 4 4" xfId="33904" xr:uid="{00000000-0005-0000-0000-000076840000}"/>
    <cellStyle name="Percent 4 3 4 5" xfId="33905" xr:uid="{00000000-0005-0000-0000-000077840000}"/>
    <cellStyle name="Percent 4 3 4 5 2" xfId="33906" xr:uid="{00000000-0005-0000-0000-000078840000}"/>
    <cellStyle name="Percent 4 3 4 6" xfId="33907" xr:uid="{00000000-0005-0000-0000-000079840000}"/>
    <cellStyle name="Percent 4 3 4 6 2" xfId="33908" xr:uid="{00000000-0005-0000-0000-00007A840000}"/>
    <cellStyle name="Percent 4 3 4 7" xfId="33909" xr:uid="{00000000-0005-0000-0000-00007B840000}"/>
    <cellStyle name="Percent 4 3 5" xfId="33910" xr:uid="{00000000-0005-0000-0000-00007C840000}"/>
    <cellStyle name="Percent 4 3 5 2" xfId="33911" xr:uid="{00000000-0005-0000-0000-00007D840000}"/>
    <cellStyle name="Percent 4 3 5 2 2" xfId="33912" xr:uid="{00000000-0005-0000-0000-00007E840000}"/>
    <cellStyle name="Percent 4 3 5 2 2 2" xfId="33913" xr:uid="{00000000-0005-0000-0000-00007F840000}"/>
    <cellStyle name="Percent 4 3 5 2 3" xfId="33914" xr:uid="{00000000-0005-0000-0000-000080840000}"/>
    <cellStyle name="Percent 4 3 5 2 3 2" xfId="33915" xr:uid="{00000000-0005-0000-0000-000081840000}"/>
    <cellStyle name="Percent 4 3 5 2 4" xfId="33916" xr:uid="{00000000-0005-0000-0000-000082840000}"/>
    <cellStyle name="Percent 4 3 5 3" xfId="33917" xr:uid="{00000000-0005-0000-0000-000083840000}"/>
    <cellStyle name="Percent 4 3 5 3 2" xfId="33918" xr:uid="{00000000-0005-0000-0000-000084840000}"/>
    <cellStyle name="Percent 4 3 5 3 2 2" xfId="33919" xr:uid="{00000000-0005-0000-0000-000085840000}"/>
    <cellStyle name="Percent 4 3 5 3 3" xfId="33920" xr:uid="{00000000-0005-0000-0000-000086840000}"/>
    <cellStyle name="Percent 4 3 5 3 3 2" xfId="33921" xr:uid="{00000000-0005-0000-0000-000087840000}"/>
    <cellStyle name="Percent 4 3 5 3 4" xfId="33922" xr:uid="{00000000-0005-0000-0000-000088840000}"/>
    <cellStyle name="Percent 4 3 5 4" xfId="33923" xr:uid="{00000000-0005-0000-0000-000089840000}"/>
    <cellStyle name="Percent 4 3 5 4 2" xfId="33924" xr:uid="{00000000-0005-0000-0000-00008A840000}"/>
    <cellStyle name="Percent 4 3 5 5" xfId="33925" xr:uid="{00000000-0005-0000-0000-00008B840000}"/>
    <cellStyle name="Percent 4 3 5 5 2" xfId="33926" xr:uid="{00000000-0005-0000-0000-00008C840000}"/>
    <cellStyle name="Percent 4 3 5 6" xfId="33927" xr:uid="{00000000-0005-0000-0000-00008D840000}"/>
    <cellStyle name="Percent 4 3 6" xfId="33928" xr:uid="{00000000-0005-0000-0000-00008E840000}"/>
    <cellStyle name="Percent 4 3 6 2" xfId="33929" xr:uid="{00000000-0005-0000-0000-00008F840000}"/>
    <cellStyle name="Percent 4 3 6 2 2" xfId="33930" xr:uid="{00000000-0005-0000-0000-000090840000}"/>
    <cellStyle name="Percent 4 3 6 2 2 2" xfId="33931" xr:uid="{00000000-0005-0000-0000-000091840000}"/>
    <cellStyle name="Percent 4 3 6 2 3" xfId="33932" xr:uid="{00000000-0005-0000-0000-000092840000}"/>
    <cellStyle name="Percent 4 3 6 2 3 2" xfId="33933" xr:uid="{00000000-0005-0000-0000-000093840000}"/>
    <cellStyle name="Percent 4 3 6 2 4" xfId="33934" xr:uid="{00000000-0005-0000-0000-000094840000}"/>
    <cellStyle name="Percent 4 3 6 3" xfId="33935" xr:uid="{00000000-0005-0000-0000-000095840000}"/>
    <cellStyle name="Percent 4 3 6 3 2" xfId="33936" xr:uid="{00000000-0005-0000-0000-000096840000}"/>
    <cellStyle name="Percent 4 3 6 3 2 2" xfId="33937" xr:uid="{00000000-0005-0000-0000-000097840000}"/>
    <cellStyle name="Percent 4 3 6 3 3" xfId="33938" xr:uid="{00000000-0005-0000-0000-000098840000}"/>
    <cellStyle name="Percent 4 3 6 3 3 2" xfId="33939" xr:uid="{00000000-0005-0000-0000-000099840000}"/>
    <cellStyle name="Percent 4 3 6 3 4" xfId="33940" xr:uid="{00000000-0005-0000-0000-00009A840000}"/>
    <cellStyle name="Percent 4 3 6 4" xfId="33941" xr:uid="{00000000-0005-0000-0000-00009B840000}"/>
    <cellStyle name="Percent 4 3 6 4 2" xfId="33942" xr:uid="{00000000-0005-0000-0000-00009C840000}"/>
    <cellStyle name="Percent 4 3 6 5" xfId="33943" xr:uid="{00000000-0005-0000-0000-00009D840000}"/>
    <cellStyle name="Percent 4 3 6 5 2" xfId="33944" xr:uid="{00000000-0005-0000-0000-00009E840000}"/>
    <cellStyle name="Percent 4 3 6 6" xfId="33945" xr:uid="{00000000-0005-0000-0000-00009F840000}"/>
    <cellStyle name="Percent 4 3 7" xfId="33946" xr:uid="{00000000-0005-0000-0000-0000A0840000}"/>
    <cellStyle name="Percent 4 3 7 2" xfId="33947" xr:uid="{00000000-0005-0000-0000-0000A1840000}"/>
    <cellStyle name="Percent 4 3 7 2 2" xfId="33948" xr:uid="{00000000-0005-0000-0000-0000A2840000}"/>
    <cellStyle name="Percent 4 3 7 3" xfId="33949" xr:uid="{00000000-0005-0000-0000-0000A3840000}"/>
    <cellStyle name="Percent 4 3 7 3 2" xfId="33950" xr:uid="{00000000-0005-0000-0000-0000A4840000}"/>
    <cellStyle name="Percent 4 3 7 4" xfId="33951" xr:uid="{00000000-0005-0000-0000-0000A5840000}"/>
    <cellStyle name="Percent 4 3 8" xfId="33952" xr:uid="{00000000-0005-0000-0000-0000A6840000}"/>
    <cellStyle name="Percent 4 3 8 2" xfId="33953" xr:uid="{00000000-0005-0000-0000-0000A7840000}"/>
    <cellStyle name="Percent 4 3 8 2 2" xfId="33954" xr:uid="{00000000-0005-0000-0000-0000A8840000}"/>
    <cellStyle name="Percent 4 3 8 3" xfId="33955" xr:uid="{00000000-0005-0000-0000-0000A9840000}"/>
    <cellStyle name="Percent 4 3 8 3 2" xfId="33956" xr:uid="{00000000-0005-0000-0000-0000AA840000}"/>
    <cellStyle name="Percent 4 3 8 4" xfId="33957" xr:uid="{00000000-0005-0000-0000-0000AB840000}"/>
    <cellStyle name="Percent 4 3 9" xfId="33958" xr:uid="{00000000-0005-0000-0000-0000AC840000}"/>
    <cellStyle name="Percent 4 4" xfId="33959" xr:uid="{00000000-0005-0000-0000-0000AD840000}"/>
    <cellStyle name="Percent 4 4 10" xfId="33960" xr:uid="{00000000-0005-0000-0000-0000AE840000}"/>
    <cellStyle name="Percent 4 4 10 2" xfId="33961" xr:uid="{00000000-0005-0000-0000-0000AF840000}"/>
    <cellStyle name="Percent 4 4 11" xfId="33962" xr:uid="{00000000-0005-0000-0000-0000B0840000}"/>
    <cellStyle name="Percent 4 4 11 2" xfId="33963" xr:uid="{00000000-0005-0000-0000-0000B1840000}"/>
    <cellStyle name="Percent 4 4 12" xfId="33964" xr:uid="{00000000-0005-0000-0000-0000B2840000}"/>
    <cellStyle name="Percent 4 4 13" xfId="33965" xr:uid="{00000000-0005-0000-0000-0000B3840000}"/>
    <cellStyle name="Percent 4 4 2" xfId="33966" xr:uid="{00000000-0005-0000-0000-0000B4840000}"/>
    <cellStyle name="Percent 4 4 2 2" xfId="33967" xr:uid="{00000000-0005-0000-0000-0000B5840000}"/>
    <cellStyle name="Percent 4 4 2 2 2" xfId="33968" xr:uid="{00000000-0005-0000-0000-0000B6840000}"/>
    <cellStyle name="Percent 4 4 2 2 2 2" xfId="33969" xr:uid="{00000000-0005-0000-0000-0000B7840000}"/>
    <cellStyle name="Percent 4 4 2 2 2 2 2" xfId="33970" xr:uid="{00000000-0005-0000-0000-0000B8840000}"/>
    <cellStyle name="Percent 4 4 2 2 2 2 2 2" xfId="33971" xr:uid="{00000000-0005-0000-0000-0000B9840000}"/>
    <cellStyle name="Percent 4 4 2 2 2 2 3" xfId="33972" xr:uid="{00000000-0005-0000-0000-0000BA840000}"/>
    <cellStyle name="Percent 4 4 2 2 2 2 3 2" xfId="33973" xr:uid="{00000000-0005-0000-0000-0000BB840000}"/>
    <cellStyle name="Percent 4 4 2 2 2 2 4" xfId="33974" xr:uid="{00000000-0005-0000-0000-0000BC840000}"/>
    <cellStyle name="Percent 4 4 2 2 2 3" xfId="33975" xr:uid="{00000000-0005-0000-0000-0000BD840000}"/>
    <cellStyle name="Percent 4 4 2 2 2 3 2" xfId="33976" xr:uid="{00000000-0005-0000-0000-0000BE840000}"/>
    <cellStyle name="Percent 4 4 2 2 2 3 2 2" xfId="33977" xr:uid="{00000000-0005-0000-0000-0000BF840000}"/>
    <cellStyle name="Percent 4 4 2 2 2 3 3" xfId="33978" xr:uid="{00000000-0005-0000-0000-0000C0840000}"/>
    <cellStyle name="Percent 4 4 2 2 2 3 3 2" xfId="33979" xr:uid="{00000000-0005-0000-0000-0000C1840000}"/>
    <cellStyle name="Percent 4 4 2 2 2 3 4" xfId="33980" xr:uid="{00000000-0005-0000-0000-0000C2840000}"/>
    <cellStyle name="Percent 4 4 2 2 2 4" xfId="33981" xr:uid="{00000000-0005-0000-0000-0000C3840000}"/>
    <cellStyle name="Percent 4 4 2 2 2 4 2" xfId="33982" xr:uid="{00000000-0005-0000-0000-0000C4840000}"/>
    <cellStyle name="Percent 4 4 2 2 2 5" xfId="33983" xr:uid="{00000000-0005-0000-0000-0000C5840000}"/>
    <cellStyle name="Percent 4 4 2 2 2 5 2" xfId="33984" xr:uid="{00000000-0005-0000-0000-0000C6840000}"/>
    <cellStyle name="Percent 4 4 2 2 2 6" xfId="33985" xr:uid="{00000000-0005-0000-0000-0000C7840000}"/>
    <cellStyle name="Percent 4 4 2 2 3" xfId="33986" xr:uid="{00000000-0005-0000-0000-0000C8840000}"/>
    <cellStyle name="Percent 4 4 2 2 3 2" xfId="33987" xr:uid="{00000000-0005-0000-0000-0000C9840000}"/>
    <cellStyle name="Percent 4 4 2 2 3 2 2" xfId="33988" xr:uid="{00000000-0005-0000-0000-0000CA840000}"/>
    <cellStyle name="Percent 4 4 2 2 3 3" xfId="33989" xr:uid="{00000000-0005-0000-0000-0000CB840000}"/>
    <cellStyle name="Percent 4 4 2 2 3 3 2" xfId="33990" xr:uid="{00000000-0005-0000-0000-0000CC840000}"/>
    <cellStyle name="Percent 4 4 2 2 3 4" xfId="33991" xr:uid="{00000000-0005-0000-0000-0000CD840000}"/>
    <cellStyle name="Percent 4 4 2 2 4" xfId="33992" xr:uid="{00000000-0005-0000-0000-0000CE840000}"/>
    <cellStyle name="Percent 4 4 2 2 4 2" xfId="33993" xr:uid="{00000000-0005-0000-0000-0000CF840000}"/>
    <cellStyle name="Percent 4 4 2 2 4 2 2" xfId="33994" xr:uid="{00000000-0005-0000-0000-0000D0840000}"/>
    <cellStyle name="Percent 4 4 2 2 4 3" xfId="33995" xr:uid="{00000000-0005-0000-0000-0000D1840000}"/>
    <cellStyle name="Percent 4 4 2 2 4 3 2" xfId="33996" xr:uid="{00000000-0005-0000-0000-0000D2840000}"/>
    <cellStyle name="Percent 4 4 2 2 4 4" xfId="33997" xr:uid="{00000000-0005-0000-0000-0000D3840000}"/>
    <cellStyle name="Percent 4 4 2 2 5" xfId="33998" xr:uid="{00000000-0005-0000-0000-0000D4840000}"/>
    <cellStyle name="Percent 4 4 2 2 5 2" xfId="33999" xr:uid="{00000000-0005-0000-0000-0000D5840000}"/>
    <cellStyle name="Percent 4 4 2 2 6" xfId="34000" xr:uid="{00000000-0005-0000-0000-0000D6840000}"/>
    <cellStyle name="Percent 4 4 2 2 6 2" xfId="34001" xr:uid="{00000000-0005-0000-0000-0000D7840000}"/>
    <cellStyle name="Percent 4 4 2 2 7" xfId="34002" xr:uid="{00000000-0005-0000-0000-0000D8840000}"/>
    <cellStyle name="Percent 4 4 2 3" xfId="34003" xr:uid="{00000000-0005-0000-0000-0000D9840000}"/>
    <cellStyle name="Percent 4 4 2 3 2" xfId="34004" xr:uid="{00000000-0005-0000-0000-0000DA840000}"/>
    <cellStyle name="Percent 4 4 2 3 2 2" xfId="34005" xr:uid="{00000000-0005-0000-0000-0000DB840000}"/>
    <cellStyle name="Percent 4 4 2 3 2 2 2" xfId="34006" xr:uid="{00000000-0005-0000-0000-0000DC840000}"/>
    <cellStyle name="Percent 4 4 2 3 2 3" xfId="34007" xr:uid="{00000000-0005-0000-0000-0000DD840000}"/>
    <cellStyle name="Percent 4 4 2 3 2 3 2" xfId="34008" xr:uid="{00000000-0005-0000-0000-0000DE840000}"/>
    <cellStyle name="Percent 4 4 2 3 2 4" xfId="34009" xr:uid="{00000000-0005-0000-0000-0000DF840000}"/>
    <cellStyle name="Percent 4 4 2 3 3" xfId="34010" xr:uid="{00000000-0005-0000-0000-0000E0840000}"/>
    <cellStyle name="Percent 4 4 2 3 3 2" xfId="34011" xr:uid="{00000000-0005-0000-0000-0000E1840000}"/>
    <cellStyle name="Percent 4 4 2 3 3 2 2" xfId="34012" xr:uid="{00000000-0005-0000-0000-0000E2840000}"/>
    <cellStyle name="Percent 4 4 2 3 3 3" xfId="34013" xr:uid="{00000000-0005-0000-0000-0000E3840000}"/>
    <cellStyle name="Percent 4 4 2 3 3 3 2" xfId="34014" xr:uid="{00000000-0005-0000-0000-0000E4840000}"/>
    <cellStyle name="Percent 4 4 2 3 3 4" xfId="34015" xr:uid="{00000000-0005-0000-0000-0000E5840000}"/>
    <cellStyle name="Percent 4 4 2 3 4" xfId="34016" xr:uid="{00000000-0005-0000-0000-0000E6840000}"/>
    <cellStyle name="Percent 4 4 2 3 4 2" xfId="34017" xr:uid="{00000000-0005-0000-0000-0000E7840000}"/>
    <cellStyle name="Percent 4 4 2 3 5" xfId="34018" xr:uid="{00000000-0005-0000-0000-0000E8840000}"/>
    <cellStyle name="Percent 4 4 2 3 5 2" xfId="34019" xr:uid="{00000000-0005-0000-0000-0000E9840000}"/>
    <cellStyle name="Percent 4 4 2 3 6" xfId="34020" xr:uid="{00000000-0005-0000-0000-0000EA840000}"/>
    <cellStyle name="Percent 4 4 2 4" xfId="34021" xr:uid="{00000000-0005-0000-0000-0000EB840000}"/>
    <cellStyle name="Percent 4 4 2 4 2" xfId="34022" xr:uid="{00000000-0005-0000-0000-0000EC840000}"/>
    <cellStyle name="Percent 4 4 2 4 2 2" xfId="34023" xr:uid="{00000000-0005-0000-0000-0000ED840000}"/>
    <cellStyle name="Percent 4 4 2 4 3" xfId="34024" xr:uid="{00000000-0005-0000-0000-0000EE840000}"/>
    <cellStyle name="Percent 4 4 2 4 3 2" xfId="34025" xr:uid="{00000000-0005-0000-0000-0000EF840000}"/>
    <cellStyle name="Percent 4 4 2 4 4" xfId="34026" xr:uid="{00000000-0005-0000-0000-0000F0840000}"/>
    <cellStyle name="Percent 4 4 2 5" xfId="34027" xr:uid="{00000000-0005-0000-0000-0000F1840000}"/>
    <cellStyle name="Percent 4 4 2 5 2" xfId="34028" xr:uid="{00000000-0005-0000-0000-0000F2840000}"/>
    <cellStyle name="Percent 4 4 2 5 2 2" xfId="34029" xr:uid="{00000000-0005-0000-0000-0000F3840000}"/>
    <cellStyle name="Percent 4 4 2 5 3" xfId="34030" xr:uid="{00000000-0005-0000-0000-0000F4840000}"/>
    <cellStyle name="Percent 4 4 2 5 3 2" xfId="34031" xr:uid="{00000000-0005-0000-0000-0000F5840000}"/>
    <cellStyle name="Percent 4 4 2 5 4" xfId="34032" xr:uid="{00000000-0005-0000-0000-0000F6840000}"/>
    <cellStyle name="Percent 4 4 2 6" xfId="34033" xr:uid="{00000000-0005-0000-0000-0000F7840000}"/>
    <cellStyle name="Percent 4 4 2 7" xfId="34034" xr:uid="{00000000-0005-0000-0000-0000F8840000}"/>
    <cellStyle name="Percent 4 4 2 8" xfId="34035" xr:uid="{00000000-0005-0000-0000-0000F9840000}"/>
    <cellStyle name="Percent 4 4 3" xfId="34036" xr:uid="{00000000-0005-0000-0000-0000FA840000}"/>
    <cellStyle name="Percent 4 4 3 2" xfId="34037" xr:uid="{00000000-0005-0000-0000-0000FB840000}"/>
    <cellStyle name="Percent 4 4 3 2 2" xfId="34038" xr:uid="{00000000-0005-0000-0000-0000FC840000}"/>
    <cellStyle name="Percent 4 4 3 2 2 2" xfId="34039" xr:uid="{00000000-0005-0000-0000-0000FD840000}"/>
    <cellStyle name="Percent 4 4 3 2 2 2 2" xfId="34040" xr:uid="{00000000-0005-0000-0000-0000FE840000}"/>
    <cellStyle name="Percent 4 4 3 2 2 3" xfId="34041" xr:uid="{00000000-0005-0000-0000-0000FF840000}"/>
    <cellStyle name="Percent 4 4 3 2 2 3 2" xfId="34042" xr:uid="{00000000-0005-0000-0000-000000850000}"/>
    <cellStyle name="Percent 4 4 3 2 2 4" xfId="34043" xr:uid="{00000000-0005-0000-0000-000001850000}"/>
    <cellStyle name="Percent 4 4 3 2 3" xfId="34044" xr:uid="{00000000-0005-0000-0000-000002850000}"/>
    <cellStyle name="Percent 4 4 3 2 3 2" xfId="34045" xr:uid="{00000000-0005-0000-0000-000003850000}"/>
    <cellStyle name="Percent 4 4 3 2 3 2 2" xfId="34046" xr:uid="{00000000-0005-0000-0000-000004850000}"/>
    <cellStyle name="Percent 4 4 3 2 3 3" xfId="34047" xr:uid="{00000000-0005-0000-0000-000005850000}"/>
    <cellStyle name="Percent 4 4 3 2 3 3 2" xfId="34048" xr:uid="{00000000-0005-0000-0000-000006850000}"/>
    <cellStyle name="Percent 4 4 3 2 3 4" xfId="34049" xr:uid="{00000000-0005-0000-0000-000007850000}"/>
    <cellStyle name="Percent 4 4 3 2 4" xfId="34050" xr:uid="{00000000-0005-0000-0000-000008850000}"/>
    <cellStyle name="Percent 4 4 3 2 4 2" xfId="34051" xr:uid="{00000000-0005-0000-0000-000009850000}"/>
    <cellStyle name="Percent 4 4 3 2 5" xfId="34052" xr:uid="{00000000-0005-0000-0000-00000A850000}"/>
    <cellStyle name="Percent 4 4 3 2 5 2" xfId="34053" xr:uid="{00000000-0005-0000-0000-00000B850000}"/>
    <cellStyle name="Percent 4 4 3 2 6" xfId="34054" xr:uid="{00000000-0005-0000-0000-00000C850000}"/>
    <cellStyle name="Percent 4 4 3 3" xfId="34055" xr:uid="{00000000-0005-0000-0000-00000D850000}"/>
    <cellStyle name="Percent 4 4 3 3 2" xfId="34056" xr:uid="{00000000-0005-0000-0000-00000E850000}"/>
    <cellStyle name="Percent 4 4 3 3 2 2" xfId="34057" xr:uid="{00000000-0005-0000-0000-00000F850000}"/>
    <cellStyle name="Percent 4 4 3 3 3" xfId="34058" xr:uid="{00000000-0005-0000-0000-000010850000}"/>
    <cellStyle name="Percent 4 4 3 3 3 2" xfId="34059" xr:uid="{00000000-0005-0000-0000-000011850000}"/>
    <cellStyle name="Percent 4 4 3 3 4" xfId="34060" xr:uid="{00000000-0005-0000-0000-000012850000}"/>
    <cellStyle name="Percent 4 4 3 4" xfId="34061" xr:uid="{00000000-0005-0000-0000-000013850000}"/>
    <cellStyle name="Percent 4 4 3 4 2" xfId="34062" xr:uid="{00000000-0005-0000-0000-000014850000}"/>
    <cellStyle name="Percent 4 4 3 4 2 2" xfId="34063" xr:uid="{00000000-0005-0000-0000-000015850000}"/>
    <cellStyle name="Percent 4 4 3 4 3" xfId="34064" xr:uid="{00000000-0005-0000-0000-000016850000}"/>
    <cellStyle name="Percent 4 4 3 4 3 2" xfId="34065" xr:uid="{00000000-0005-0000-0000-000017850000}"/>
    <cellStyle name="Percent 4 4 3 4 4" xfId="34066" xr:uid="{00000000-0005-0000-0000-000018850000}"/>
    <cellStyle name="Percent 4 4 3 5" xfId="34067" xr:uid="{00000000-0005-0000-0000-000019850000}"/>
    <cellStyle name="Percent 4 4 3 5 2" xfId="34068" xr:uid="{00000000-0005-0000-0000-00001A850000}"/>
    <cellStyle name="Percent 4 4 3 6" xfId="34069" xr:uid="{00000000-0005-0000-0000-00001B850000}"/>
    <cellStyle name="Percent 4 4 3 6 2" xfId="34070" xr:uid="{00000000-0005-0000-0000-00001C850000}"/>
    <cellStyle name="Percent 4 4 3 7" xfId="34071" xr:uid="{00000000-0005-0000-0000-00001D850000}"/>
    <cellStyle name="Percent 4 4 4" xfId="34072" xr:uid="{00000000-0005-0000-0000-00001E850000}"/>
    <cellStyle name="Percent 4 4 4 2" xfId="34073" xr:uid="{00000000-0005-0000-0000-00001F850000}"/>
    <cellStyle name="Percent 4 4 4 2 2" xfId="34074" xr:uid="{00000000-0005-0000-0000-000020850000}"/>
    <cellStyle name="Percent 4 4 4 2 2 2" xfId="34075" xr:uid="{00000000-0005-0000-0000-000021850000}"/>
    <cellStyle name="Percent 4 4 4 2 2 2 2" xfId="34076" xr:uid="{00000000-0005-0000-0000-000022850000}"/>
    <cellStyle name="Percent 4 4 4 2 2 3" xfId="34077" xr:uid="{00000000-0005-0000-0000-000023850000}"/>
    <cellStyle name="Percent 4 4 4 2 2 3 2" xfId="34078" xr:uid="{00000000-0005-0000-0000-000024850000}"/>
    <cellStyle name="Percent 4 4 4 2 2 4" xfId="34079" xr:uid="{00000000-0005-0000-0000-000025850000}"/>
    <cellStyle name="Percent 4 4 4 2 3" xfId="34080" xr:uid="{00000000-0005-0000-0000-000026850000}"/>
    <cellStyle name="Percent 4 4 4 2 3 2" xfId="34081" xr:uid="{00000000-0005-0000-0000-000027850000}"/>
    <cellStyle name="Percent 4 4 4 2 3 2 2" xfId="34082" xr:uid="{00000000-0005-0000-0000-000028850000}"/>
    <cellStyle name="Percent 4 4 4 2 3 3" xfId="34083" xr:uid="{00000000-0005-0000-0000-000029850000}"/>
    <cellStyle name="Percent 4 4 4 2 3 3 2" xfId="34084" xr:uid="{00000000-0005-0000-0000-00002A850000}"/>
    <cellStyle name="Percent 4 4 4 2 3 4" xfId="34085" xr:uid="{00000000-0005-0000-0000-00002B850000}"/>
    <cellStyle name="Percent 4 4 4 2 4" xfId="34086" xr:uid="{00000000-0005-0000-0000-00002C850000}"/>
    <cellStyle name="Percent 4 4 4 2 4 2" xfId="34087" xr:uid="{00000000-0005-0000-0000-00002D850000}"/>
    <cellStyle name="Percent 4 4 4 2 5" xfId="34088" xr:uid="{00000000-0005-0000-0000-00002E850000}"/>
    <cellStyle name="Percent 4 4 4 2 5 2" xfId="34089" xr:uid="{00000000-0005-0000-0000-00002F850000}"/>
    <cellStyle name="Percent 4 4 4 2 6" xfId="34090" xr:uid="{00000000-0005-0000-0000-000030850000}"/>
    <cellStyle name="Percent 4 4 4 3" xfId="34091" xr:uid="{00000000-0005-0000-0000-000031850000}"/>
    <cellStyle name="Percent 4 4 4 3 2" xfId="34092" xr:uid="{00000000-0005-0000-0000-000032850000}"/>
    <cellStyle name="Percent 4 4 4 3 2 2" xfId="34093" xr:uid="{00000000-0005-0000-0000-000033850000}"/>
    <cellStyle name="Percent 4 4 4 3 3" xfId="34094" xr:uid="{00000000-0005-0000-0000-000034850000}"/>
    <cellStyle name="Percent 4 4 4 3 3 2" xfId="34095" xr:uid="{00000000-0005-0000-0000-000035850000}"/>
    <cellStyle name="Percent 4 4 4 3 4" xfId="34096" xr:uid="{00000000-0005-0000-0000-000036850000}"/>
    <cellStyle name="Percent 4 4 4 4" xfId="34097" xr:uid="{00000000-0005-0000-0000-000037850000}"/>
    <cellStyle name="Percent 4 4 4 4 2" xfId="34098" xr:uid="{00000000-0005-0000-0000-000038850000}"/>
    <cellStyle name="Percent 4 4 4 4 2 2" xfId="34099" xr:uid="{00000000-0005-0000-0000-000039850000}"/>
    <cellStyle name="Percent 4 4 4 4 3" xfId="34100" xr:uid="{00000000-0005-0000-0000-00003A850000}"/>
    <cellStyle name="Percent 4 4 4 4 3 2" xfId="34101" xr:uid="{00000000-0005-0000-0000-00003B850000}"/>
    <cellStyle name="Percent 4 4 4 4 4" xfId="34102" xr:uid="{00000000-0005-0000-0000-00003C850000}"/>
    <cellStyle name="Percent 4 4 4 5" xfId="34103" xr:uid="{00000000-0005-0000-0000-00003D850000}"/>
    <cellStyle name="Percent 4 4 4 5 2" xfId="34104" xr:uid="{00000000-0005-0000-0000-00003E850000}"/>
    <cellStyle name="Percent 4 4 4 6" xfId="34105" xr:uid="{00000000-0005-0000-0000-00003F850000}"/>
    <cellStyle name="Percent 4 4 4 6 2" xfId="34106" xr:uid="{00000000-0005-0000-0000-000040850000}"/>
    <cellStyle name="Percent 4 4 4 7" xfId="34107" xr:uid="{00000000-0005-0000-0000-000041850000}"/>
    <cellStyle name="Percent 4 4 5" xfId="34108" xr:uid="{00000000-0005-0000-0000-000042850000}"/>
    <cellStyle name="Percent 4 4 5 2" xfId="34109" xr:uid="{00000000-0005-0000-0000-000043850000}"/>
    <cellStyle name="Percent 4 4 5 2 2" xfId="34110" xr:uid="{00000000-0005-0000-0000-000044850000}"/>
    <cellStyle name="Percent 4 4 5 2 2 2" xfId="34111" xr:uid="{00000000-0005-0000-0000-000045850000}"/>
    <cellStyle name="Percent 4 4 5 2 3" xfId="34112" xr:uid="{00000000-0005-0000-0000-000046850000}"/>
    <cellStyle name="Percent 4 4 5 2 3 2" xfId="34113" xr:uid="{00000000-0005-0000-0000-000047850000}"/>
    <cellStyle name="Percent 4 4 5 2 4" xfId="34114" xr:uid="{00000000-0005-0000-0000-000048850000}"/>
    <cellStyle name="Percent 4 4 5 3" xfId="34115" xr:uid="{00000000-0005-0000-0000-000049850000}"/>
    <cellStyle name="Percent 4 4 5 3 2" xfId="34116" xr:uid="{00000000-0005-0000-0000-00004A850000}"/>
    <cellStyle name="Percent 4 4 5 3 2 2" xfId="34117" xr:uid="{00000000-0005-0000-0000-00004B850000}"/>
    <cellStyle name="Percent 4 4 5 3 3" xfId="34118" xr:uid="{00000000-0005-0000-0000-00004C850000}"/>
    <cellStyle name="Percent 4 4 5 3 3 2" xfId="34119" xr:uid="{00000000-0005-0000-0000-00004D850000}"/>
    <cellStyle name="Percent 4 4 5 3 4" xfId="34120" xr:uid="{00000000-0005-0000-0000-00004E850000}"/>
    <cellStyle name="Percent 4 4 5 4" xfId="34121" xr:uid="{00000000-0005-0000-0000-00004F850000}"/>
    <cellStyle name="Percent 4 4 5 4 2" xfId="34122" xr:uid="{00000000-0005-0000-0000-000050850000}"/>
    <cellStyle name="Percent 4 4 5 5" xfId="34123" xr:uid="{00000000-0005-0000-0000-000051850000}"/>
    <cellStyle name="Percent 4 4 5 5 2" xfId="34124" xr:uid="{00000000-0005-0000-0000-000052850000}"/>
    <cellStyle name="Percent 4 4 5 6" xfId="34125" xr:uid="{00000000-0005-0000-0000-000053850000}"/>
    <cellStyle name="Percent 4 4 6" xfId="34126" xr:uid="{00000000-0005-0000-0000-000054850000}"/>
    <cellStyle name="Percent 4 4 6 2" xfId="34127" xr:uid="{00000000-0005-0000-0000-000055850000}"/>
    <cellStyle name="Percent 4 4 6 2 2" xfId="34128" xr:uid="{00000000-0005-0000-0000-000056850000}"/>
    <cellStyle name="Percent 4 4 6 2 2 2" xfId="34129" xr:uid="{00000000-0005-0000-0000-000057850000}"/>
    <cellStyle name="Percent 4 4 6 2 3" xfId="34130" xr:uid="{00000000-0005-0000-0000-000058850000}"/>
    <cellStyle name="Percent 4 4 6 2 3 2" xfId="34131" xr:uid="{00000000-0005-0000-0000-000059850000}"/>
    <cellStyle name="Percent 4 4 6 2 4" xfId="34132" xr:uid="{00000000-0005-0000-0000-00005A850000}"/>
    <cellStyle name="Percent 4 4 6 3" xfId="34133" xr:uid="{00000000-0005-0000-0000-00005B850000}"/>
    <cellStyle name="Percent 4 4 6 3 2" xfId="34134" xr:uid="{00000000-0005-0000-0000-00005C850000}"/>
    <cellStyle name="Percent 4 4 6 3 2 2" xfId="34135" xr:uid="{00000000-0005-0000-0000-00005D850000}"/>
    <cellStyle name="Percent 4 4 6 3 3" xfId="34136" xr:uid="{00000000-0005-0000-0000-00005E850000}"/>
    <cellStyle name="Percent 4 4 6 3 3 2" xfId="34137" xr:uid="{00000000-0005-0000-0000-00005F850000}"/>
    <cellStyle name="Percent 4 4 6 3 4" xfId="34138" xr:uid="{00000000-0005-0000-0000-000060850000}"/>
    <cellStyle name="Percent 4 4 6 4" xfId="34139" xr:uid="{00000000-0005-0000-0000-000061850000}"/>
    <cellStyle name="Percent 4 4 6 4 2" xfId="34140" xr:uid="{00000000-0005-0000-0000-000062850000}"/>
    <cellStyle name="Percent 4 4 6 5" xfId="34141" xr:uid="{00000000-0005-0000-0000-000063850000}"/>
    <cellStyle name="Percent 4 4 6 5 2" xfId="34142" xr:uid="{00000000-0005-0000-0000-000064850000}"/>
    <cellStyle name="Percent 4 4 6 6" xfId="34143" xr:uid="{00000000-0005-0000-0000-000065850000}"/>
    <cellStyle name="Percent 4 4 7" xfId="34144" xr:uid="{00000000-0005-0000-0000-000066850000}"/>
    <cellStyle name="Percent 4 4 7 2" xfId="34145" xr:uid="{00000000-0005-0000-0000-000067850000}"/>
    <cellStyle name="Percent 4 4 7 2 2" xfId="34146" xr:uid="{00000000-0005-0000-0000-000068850000}"/>
    <cellStyle name="Percent 4 4 7 3" xfId="34147" xr:uid="{00000000-0005-0000-0000-000069850000}"/>
    <cellStyle name="Percent 4 4 7 3 2" xfId="34148" xr:uid="{00000000-0005-0000-0000-00006A850000}"/>
    <cellStyle name="Percent 4 4 7 4" xfId="34149" xr:uid="{00000000-0005-0000-0000-00006B850000}"/>
    <cellStyle name="Percent 4 4 8" xfId="34150" xr:uid="{00000000-0005-0000-0000-00006C850000}"/>
    <cellStyle name="Percent 4 4 8 2" xfId="34151" xr:uid="{00000000-0005-0000-0000-00006D850000}"/>
    <cellStyle name="Percent 4 4 8 2 2" xfId="34152" xr:uid="{00000000-0005-0000-0000-00006E850000}"/>
    <cellStyle name="Percent 4 4 8 3" xfId="34153" xr:uid="{00000000-0005-0000-0000-00006F850000}"/>
    <cellStyle name="Percent 4 4 8 3 2" xfId="34154" xr:uid="{00000000-0005-0000-0000-000070850000}"/>
    <cellStyle name="Percent 4 4 8 4" xfId="34155" xr:uid="{00000000-0005-0000-0000-000071850000}"/>
    <cellStyle name="Percent 4 4 9" xfId="34156" xr:uid="{00000000-0005-0000-0000-000072850000}"/>
    <cellStyle name="Percent 4 4 9 2" xfId="34157" xr:uid="{00000000-0005-0000-0000-000073850000}"/>
    <cellStyle name="Percent 4 5" xfId="34158" xr:uid="{00000000-0005-0000-0000-000074850000}"/>
    <cellStyle name="Percent 4 5 2" xfId="34159" xr:uid="{00000000-0005-0000-0000-000075850000}"/>
    <cellStyle name="Percent 4 5 2 2" xfId="34160" xr:uid="{00000000-0005-0000-0000-000076850000}"/>
    <cellStyle name="Percent 4 5 2 2 2" xfId="34161" xr:uid="{00000000-0005-0000-0000-000077850000}"/>
    <cellStyle name="Percent 4 5 2 2 2 2" xfId="34162" xr:uid="{00000000-0005-0000-0000-000078850000}"/>
    <cellStyle name="Percent 4 5 2 2 2 2 2" xfId="34163" xr:uid="{00000000-0005-0000-0000-000079850000}"/>
    <cellStyle name="Percent 4 5 2 2 2 2 2 2" xfId="34164" xr:uid="{00000000-0005-0000-0000-00007A850000}"/>
    <cellStyle name="Percent 4 5 2 2 2 2 3" xfId="34165" xr:uid="{00000000-0005-0000-0000-00007B850000}"/>
    <cellStyle name="Percent 4 5 2 2 2 2 3 2" xfId="34166" xr:uid="{00000000-0005-0000-0000-00007C850000}"/>
    <cellStyle name="Percent 4 5 2 2 2 2 4" xfId="34167" xr:uid="{00000000-0005-0000-0000-00007D850000}"/>
    <cellStyle name="Percent 4 5 2 2 2 3" xfId="34168" xr:uid="{00000000-0005-0000-0000-00007E850000}"/>
    <cellStyle name="Percent 4 5 2 2 2 3 2" xfId="34169" xr:uid="{00000000-0005-0000-0000-00007F850000}"/>
    <cellStyle name="Percent 4 5 2 2 2 3 2 2" xfId="34170" xr:uid="{00000000-0005-0000-0000-000080850000}"/>
    <cellStyle name="Percent 4 5 2 2 2 3 3" xfId="34171" xr:uid="{00000000-0005-0000-0000-000081850000}"/>
    <cellStyle name="Percent 4 5 2 2 2 3 3 2" xfId="34172" xr:uid="{00000000-0005-0000-0000-000082850000}"/>
    <cellStyle name="Percent 4 5 2 2 2 3 4" xfId="34173" xr:uid="{00000000-0005-0000-0000-000083850000}"/>
    <cellStyle name="Percent 4 5 2 2 2 4" xfId="34174" xr:uid="{00000000-0005-0000-0000-000084850000}"/>
    <cellStyle name="Percent 4 5 2 2 2 4 2" xfId="34175" xr:uid="{00000000-0005-0000-0000-000085850000}"/>
    <cellStyle name="Percent 4 5 2 2 2 5" xfId="34176" xr:uid="{00000000-0005-0000-0000-000086850000}"/>
    <cellStyle name="Percent 4 5 2 2 2 5 2" xfId="34177" xr:uid="{00000000-0005-0000-0000-000087850000}"/>
    <cellStyle name="Percent 4 5 2 2 2 6" xfId="34178" xr:uid="{00000000-0005-0000-0000-000088850000}"/>
    <cellStyle name="Percent 4 5 2 2 3" xfId="34179" xr:uid="{00000000-0005-0000-0000-000089850000}"/>
    <cellStyle name="Percent 4 5 2 2 3 2" xfId="34180" xr:uid="{00000000-0005-0000-0000-00008A850000}"/>
    <cellStyle name="Percent 4 5 2 2 3 2 2" xfId="34181" xr:uid="{00000000-0005-0000-0000-00008B850000}"/>
    <cellStyle name="Percent 4 5 2 2 3 3" xfId="34182" xr:uid="{00000000-0005-0000-0000-00008C850000}"/>
    <cellStyle name="Percent 4 5 2 2 3 3 2" xfId="34183" xr:uid="{00000000-0005-0000-0000-00008D850000}"/>
    <cellStyle name="Percent 4 5 2 2 3 4" xfId="34184" xr:uid="{00000000-0005-0000-0000-00008E850000}"/>
    <cellStyle name="Percent 4 5 2 2 4" xfId="34185" xr:uid="{00000000-0005-0000-0000-00008F850000}"/>
    <cellStyle name="Percent 4 5 2 2 4 2" xfId="34186" xr:uid="{00000000-0005-0000-0000-000090850000}"/>
    <cellStyle name="Percent 4 5 2 2 4 2 2" xfId="34187" xr:uid="{00000000-0005-0000-0000-000091850000}"/>
    <cellStyle name="Percent 4 5 2 2 4 3" xfId="34188" xr:uid="{00000000-0005-0000-0000-000092850000}"/>
    <cellStyle name="Percent 4 5 2 2 4 3 2" xfId="34189" xr:uid="{00000000-0005-0000-0000-000093850000}"/>
    <cellStyle name="Percent 4 5 2 2 4 4" xfId="34190" xr:uid="{00000000-0005-0000-0000-000094850000}"/>
    <cellStyle name="Percent 4 5 2 2 5" xfId="34191" xr:uid="{00000000-0005-0000-0000-000095850000}"/>
    <cellStyle name="Percent 4 5 2 2 5 2" xfId="34192" xr:uid="{00000000-0005-0000-0000-000096850000}"/>
    <cellStyle name="Percent 4 5 2 2 6" xfId="34193" xr:uid="{00000000-0005-0000-0000-000097850000}"/>
    <cellStyle name="Percent 4 5 2 2 6 2" xfId="34194" xr:uid="{00000000-0005-0000-0000-000098850000}"/>
    <cellStyle name="Percent 4 5 2 2 7" xfId="34195" xr:uid="{00000000-0005-0000-0000-000099850000}"/>
    <cellStyle name="Percent 4 5 2 3" xfId="34196" xr:uid="{00000000-0005-0000-0000-00009A850000}"/>
    <cellStyle name="Percent 4 5 2 3 2" xfId="34197" xr:uid="{00000000-0005-0000-0000-00009B850000}"/>
    <cellStyle name="Percent 4 5 2 3 2 2" xfId="34198" xr:uid="{00000000-0005-0000-0000-00009C850000}"/>
    <cellStyle name="Percent 4 5 2 3 2 2 2" xfId="34199" xr:uid="{00000000-0005-0000-0000-00009D850000}"/>
    <cellStyle name="Percent 4 5 2 3 2 3" xfId="34200" xr:uid="{00000000-0005-0000-0000-00009E850000}"/>
    <cellStyle name="Percent 4 5 2 3 2 3 2" xfId="34201" xr:uid="{00000000-0005-0000-0000-00009F850000}"/>
    <cellStyle name="Percent 4 5 2 3 2 4" xfId="34202" xr:uid="{00000000-0005-0000-0000-0000A0850000}"/>
    <cellStyle name="Percent 4 5 2 3 3" xfId="34203" xr:uid="{00000000-0005-0000-0000-0000A1850000}"/>
    <cellStyle name="Percent 4 5 2 3 3 2" xfId="34204" xr:uid="{00000000-0005-0000-0000-0000A2850000}"/>
    <cellStyle name="Percent 4 5 2 3 3 2 2" xfId="34205" xr:uid="{00000000-0005-0000-0000-0000A3850000}"/>
    <cellStyle name="Percent 4 5 2 3 3 3" xfId="34206" xr:uid="{00000000-0005-0000-0000-0000A4850000}"/>
    <cellStyle name="Percent 4 5 2 3 3 3 2" xfId="34207" xr:uid="{00000000-0005-0000-0000-0000A5850000}"/>
    <cellStyle name="Percent 4 5 2 3 3 4" xfId="34208" xr:uid="{00000000-0005-0000-0000-0000A6850000}"/>
    <cellStyle name="Percent 4 5 2 3 4" xfId="34209" xr:uid="{00000000-0005-0000-0000-0000A7850000}"/>
    <cellStyle name="Percent 4 5 2 3 4 2" xfId="34210" xr:uid="{00000000-0005-0000-0000-0000A8850000}"/>
    <cellStyle name="Percent 4 5 2 3 5" xfId="34211" xr:uid="{00000000-0005-0000-0000-0000A9850000}"/>
    <cellStyle name="Percent 4 5 2 3 5 2" xfId="34212" xr:uid="{00000000-0005-0000-0000-0000AA850000}"/>
    <cellStyle name="Percent 4 5 2 3 6" xfId="34213" xr:uid="{00000000-0005-0000-0000-0000AB850000}"/>
    <cellStyle name="Percent 4 5 2 4" xfId="34214" xr:uid="{00000000-0005-0000-0000-0000AC850000}"/>
    <cellStyle name="Percent 4 5 2 4 2" xfId="34215" xr:uid="{00000000-0005-0000-0000-0000AD850000}"/>
    <cellStyle name="Percent 4 5 2 4 2 2" xfId="34216" xr:uid="{00000000-0005-0000-0000-0000AE850000}"/>
    <cellStyle name="Percent 4 5 2 4 3" xfId="34217" xr:uid="{00000000-0005-0000-0000-0000AF850000}"/>
    <cellStyle name="Percent 4 5 2 4 3 2" xfId="34218" xr:uid="{00000000-0005-0000-0000-0000B0850000}"/>
    <cellStyle name="Percent 4 5 2 4 4" xfId="34219" xr:uid="{00000000-0005-0000-0000-0000B1850000}"/>
    <cellStyle name="Percent 4 5 2 5" xfId="34220" xr:uid="{00000000-0005-0000-0000-0000B2850000}"/>
    <cellStyle name="Percent 4 5 2 5 2" xfId="34221" xr:uid="{00000000-0005-0000-0000-0000B3850000}"/>
    <cellStyle name="Percent 4 5 2 5 2 2" xfId="34222" xr:uid="{00000000-0005-0000-0000-0000B4850000}"/>
    <cellStyle name="Percent 4 5 2 5 3" xfId="34223" xr:uid="{00000000-0005-0000-0000-0000B5850000}"/>
    <cellStyle name="Percent 4 5 2 5 3 2" xfId="34224" xr:uid="{00000000-0005-0000-0000-0000B6850000}"/>
    <cellStyle name="Percent 4 5 2 5 4" xfId="34225" xr:uid="{00000000-0005-0000-0000-0000B7850000}"/>
    <cellStyle name="Percent 4 5 2 6" xfId="34226" xr:uid="{00000000-0005-0000-0000-0000B8850000}"/>
    <cellStyle name="Percent 4 5 2 6 2" xfId="34227" xr:uid="{00000000-0005-0000-0000-0000B9850000}"/>
    <cellStyle name="Percent 4 5 2 7" xfId="34228" xr:uid="{00000000-0005-0000-0000-0000BA850000}"/>
    <cellStyle name="Percent 4 5 2 7 2" xfId="34229" xr:uid="{00000000-0005-0000-0000-0000BB850000}"/>
    <cellStyle name="Percent 4 5 2 8" xfId="34230" xr:uid="{00000000-0005-0000-0000-0000BC850000}"/>
    <cellStyle name="Percent 4 5 3" xfId="34231" xr:uid="{00000000-0005-0000-0000-0000BD850000}"/>
    <cellStyle name="Percent 4 5 3 2" xfId="34232" xr:uid="{00000000-0005-0000-0000-0000BE850000}"/>
    <cellStyle name="Percent 4 5 3 2 2" xfId="34233" xr:uid="{00000000-0005-0000-0000-0000BF850000}"/>
    <cellStyle name="Percent 4 5 3 2 2 2" xfId="34234" xr:uid="{00000000-0005-0000-0000-0000C0850000}"/>
    <cellStyle name="Percent 4 5 3 2 2 2 2" xfId="34235" xr:uid="{00000000-0005-0000-0000-0000C1850000}"/>
    <cellStyle name="Percent 4 5 3 2 2 3" xfId="34236" xr:uid="{00000000-0005-0000-0000-0000C2850000}"/>
    <cellStyle name="Percent 4 5 3 2 2 3 2" xfId="34237" xr:uid="{00000000-0005-0000-0000-0000C3850000}"/>
    <cellStyle name="Percent 4 5 3 2 2 4" xfId="34238" xr:uid="{00000000-0005-0000-0000-0000C4850000}"/>
    <cellStyle name="Percent 4 5 3 2 3" xfId="34239" xr:uid="{00000000-0005-0000-0000-0000C5850000}"/>
    <cellStyle name="Percent 4 5 3 2 3 2" xfId="34240" xr:uid="{00000000-0005-0000-0000-0000C6850000}"/>
    <cellStyle name="Percent 4 5 3 2 3 2 2" xfId="34241" xr:uid="{00000000-0005-0000-0000-0000C7850000}"/>
    <cellStyle name="Percent 4 5 3 2 3 3" xfId="34242" xr:uid="{00000000-0005-0000-0000-0000C8850000}"/>
    <cellStyle name="Percent 4 5 3 2 3 3 2" xfId="34243" xr:uid="{00000000-0005-0000-0000-0000C9850000}"/>
    <cellStyle name="Percent 4 5 3 2 3 4" xfId="34244" xr:uid="{00000000-0005-0000-0000-0000CA850000}"/>
    <cellStyle name="Percent 4 5 3 2 4" xfId="34245" xr:uid="{00000000-0005-0000-0000-0000CB850000}"/>
    <cellStyle name="Percent 4 5 3 2 4 2" xfId="34246" xr:uid="{00000000-0005-0000-0000-0000CC850000}"/>
    <cellStyle name="Percent 4 5 3 2 5" xfId="34247" xr:uid="{00000000-0005-0000-0000-0000CD850000}"/>
    <cellStyle name="Percent 4 5 3 2 5 2" xfId="34248" xr:uid="{00000000-0005-0000-0000-0000CE850000}"/>
    <cellStyle name="Percent 4 5 3 2 6" xfId="34249" xr:uid="{00000000-0005-0000-0000-0000CF850000}"/>
    <cellStyle name="Percent 4 5 3 3" xfId="34250" xr:uid="{00000000-0005-0000-0000-0000D0850000}"/>
    <cellStyle name="Percent 4 5 3 3 2" xfId="34251" xr:uid="{00000000-0005-0000-0000-0000D1850000}"/>
    <cellStyle name="Percent 4 5 3 3 2 2" xfId="34252" xr:uid="{00000000-0005-0000-0000-0000D2850000}"/>
    <cellStyle name="Percent 4 5 3 3 3" xfId="34253" xr:uid="{00000000-0005-0000-0000-0000D3850000}"/>
    <cellStyle name="Percent 4 5 3 3 3 2" xfId="34254" xr:uid="{00000000-0005-0000-0000-0000D4850000}"/>
    <cellStyle name="Percent 4 5 3 3 4" xfId="34255" xr:uid="{00000000-0005-0000-0000-0000D5850000}"/>
    <cellStyle name="Percent 4 5 3 4" xfId="34256" xr:uid="{00000000-0005-0000-0000-0000D6850000}"/>
    <cellStyle name="Percent 4 5 3 4 2" xfId="34257" xr:uid="{00000000-0005-0000-0000-0000D7850000}"/>
    <cellStyle name="Percent 4 5 3 4 2 2" xfId="34258" xr:uid="{00000000-0005-0000-0000-0000D8850000}"/>
    <cellStyle name="Percent 4 5 3 4 3" xfId="34259" xr:uid="{00000000-0005-0000-0000-0000D9850000}"/>
    <cellStyle name="Percent 4 5 3 4 3 2" xfId="34260" xr:uid="{00000000-0005-0000-0000-0000DA850000}"/>
    <cellStyle name="Percent 4 5 3 4 4" xfId="34261" xr:uid="{00000000-0005-0000-0000-0000DB850000}"/>
    <cellStyle name="Percent 4 5 3 5" xfId="34262" xr:uid="{00000000-0005-0000-0000-0000DC850000}"/>
    <cellStyle name="Percent 4 5 3 5 2" xfId="34263" xr:uid="{00000000-0005-0000-0000-0000DD850000}"/>
    <cellStyle name="Percent 4 5 3 6" xfId="34264" xr:uid="{00000000-0005-0000-0000-0000DE850000}"/>
    <cellStyle name="Percent 4 5 3 6 2" xfId="34265" xr:uid="{00000000-0005-0000-0000-0000DF850000}"/>
    <cellStyle name="Percent 4 5 3 7" xfId="34266" xr:uid="{00000000-0005-0000-0000-0000E0850000}"/>
    <cellStyle name="Percent 4 5 4" xfId="34267" xr:uid="{00000000-0005-0000-0000-0000E1850000}"/>
    <cellStyle name="Percent 4 5 4 2" xfId="34268" xr:uid="{00000000-0005-0000-0000-0000E2850000}"/>
    <cellStyle name="Percent 4 5 4 2 2" xfId="34269" xr:uid="{00000000-0005-0000-0000-0000E3850000}"/>
    <cellStyle name="Percent 4 5 4 2 2 2" xfId="34270" xr:uid="{00000000-0005-0000-0000-0000E4850000}"/>
    <cellStyle name="Percent 4 5 4 2 2 2 2" xfId="34271" xr:uid="{00000000-0005-0000-0000-0000E5850000}"/>
    <cellStyle name="Percent 4 5 4 2 2 3" xfId="34272" xr:uid="{00000000-0005-0000-0000-0000E6850000}"/>
    <cellStyle name="Percent 4 5 4 2 2 3 2" xfId="34273" xr:uid="{00000000-0005-0000-0000-0000E7850000}"/>
    <cellStyle name="Percent 4 5 4 2 2 4" xfId="34274" xr:uid="{00000000-0005-0000-0000-0000E8850000}"/>
    <cellStyle name="Percent 4 5 4 2 3" xfId="34275" xr:uid="{00000000-0005-0000-0000-0000E9850000}"/>
    <cellStyle name="Percent 4 5 4 2 3 2" xfId="34276" xr:uid="{00000000-0005-0000-0000-0000EA850000}"/>
    <cellStyle name="Percent 4 5 4 2 3 2 2" xfId="34277" xr:uid="{00000000-0005-0000-0000-0000EB850000}"/>
    <cellStyle name="Percent 4 5 4 2 3 3" xfId="34278" xr:uid="{00000000-0005-0000-0000-0000EC850000}"/>
    <cellStyle name="Percent 4 5 4 2 3 3 2" xfId="34279" xr:uid="{00000000-0005-0000-0000-0000ED850000}"/>
    <cellStyle name="Percent 4 5 4 2 3 4" xfId="34280" xr:uid="{00000000-0005-0000-0000-0000EE850000}"/>
    <cellStyle name="Percent 4 5 4 2 4" xfId="34281" xr:uid="{00000000-0005-0000-0000-0000EF850000}"/>
    <cellStyle name="Percent 4 5 4 2 4 2" xfId="34282" xr:uid="{00000000-0005-0000-0000-0000F0850000}"/>
    <cellStyle name="Percent 4 5 4 2 5" xfId="34283" xr:uid="{00000000-0005-0000-0000-0000F1850000}"/>
    <cellStyle name="Percent 4 5 4 2 5 2" xfId="34284" xr:uid="{00000000-0005-0000-0000-0000F2850000}"/>
    <cellStyle name="Percent 4 5 4 2 6" xfId="34285" xr:uid="{00000000-0005-0000-0000-0000F3850000}"/>
    <cellStyle name="Percent 4 5 4 3" xfId="34286" xr:uid="{00000000-0005-0000-0000-0000F4850000}"/>
    <cellStyle name="Percent 4 5 4 3 2" xfId="34287" xr:uid="{00000000-0005-0000-0000-0000F5850000}"/>
    <cellStyle name="Percent 4 5 4 3 2 2" xfId="34288" xr:uid="{00000000-0005-0000-0000-0000F6850000}"/>
    <cellStyle name="Percent 4 5 4 3 3" xfId="34289" xr:uid="{00000000-0005-0000-0000-0000F7850000}"/>
    <cellStyle name="Percent 4 5 4 3 3 2" xfId="34290" xr:uid="{00000000-0005-0000-0000-0000F8850000}"/>
    <cellStyle name="Percent 4 5 4 3 4" xfId="34291" xr:uid="{00000000-0005-0000-0000-0000F9850000}"/>
    <cellStyle name="Percent 4 5 4 4" xfId="34292" xr:uid="{00000000-0005-0000-0000-0000FA850000}"/>
    <cellStyle name="Percent 4 5 4 4 2" xfId="34293" xr:uid="{00000000-0005-0000-0000-0000FB850000}"/>
    <cellStyle name="Percent 4 5 4 4 2 2" xfId="34294" xr:uid="{00000000-0005-0000-0000-0000FC850000}"/>
    <cellStyle name="Percent 4 5 4 4 3" xfId="34295" xr:uid="{00000000-0005-0000-0000-0000FD850000}"/>
    <cellStyle name="Percent 4 5 4 4 3 2" xfId="34296" xr:uid="{00000000-0005-0000-0000-0000FE850000}"/>
    <cellStyle name="Percent 4 5 4 4 4" xfId="34297" xr:uid="{00000000-0005-0000-0000-0000FF850000}"/>
    <cellStyle name="Percent 4 5 4 5" xfId="34298" xr:uid="{00000000-0005-0000-0000-000000860000}"/>
    <cellStyle name="Percent 4 5 4 5 2" xfId="34299" xr:uid="{00000000-0005-0000-0000-000001860000}"/>
    <cellStyle name="Percent 4 5 4 6" xfId="34300" xr:uid="{00000000-0005-0000-0000-000002860000}"/>
    <cellStyle name="Percent 4 5 4 6 2" xfId="34301" xr:uid="{00000000-0005-0000-0000-000003860000}"/>
    <cellStyle name="Percent 4 5 4 7" xfId="34302" xr:uid="{00000000-0005-0000-0000-000004860000}"/>
    <cellStyle name="Percent 4 5 5" xfId="34303" xr:uid="{00000000-0005-0000-0000-000005860000}"/>
    <cellStyle name="Percent 4 5 5 2" xfId="34304" xr:uid="{00000000-0005-0000-0000-000006860000}"/>
    <cellStyle name="Percent 4 5 5 2 2" xfId="34305" xr:uid="{00000000-0005-0000-0000-000007860000}"/>
    <cellStyle name="Percent 4 5 5 2 2 2" xfId="34306" xr:uid="{00000000-0005-0000-0000-000008860000}"/>
    <cellStyle name="Percent 4 5 5 2 3" xfId="34307" xr:uid="{00000000-0005-0000-0000-000009860000}"/>
    <cellStyle name="Percent 4 5 5 2 3 2" xfId="34308" xr:uid="{00000000-0005-0000-0000-00000A860000}"/>
    <cellStyle name="Percent 4 5 5 2 4" xfId="34309" xr:uid="{00000000-0005-0000-0000-00000B860000}"/>
    <cellStyle name="Percent 4 5 5 3" xfId="34310" xr:uid="{00000000-0005-0000-0000-00000C860000}"/>
    <cellStyle name="Percent 4 5 5 3 2" xfId="34311" xr:uid="{00000000-0005-0000-0000-00000D860000}"/>
    <cellStyle name="Percent 4 5 5 3 2 2" xfId="34312" xr:uid="{00000000-0005-0000-0000-00000E860000}"/>
    <cellStyle name="Percent 4 5 5 3 3" xfId="34313" xr:uid="{00000000-0005-0000-0000-00000F860000}"/>
    <cellStyle name="Percent 4 5 5 3 3 2" xfId="34314" xr:uid="{00000000-0005-0000-0000-000010860000}"/>
    <cellStyle name="Percent 4 5 5 3 4" xfId="34315" xr:uid="{00000000-0005-0000-0000-000011860000}"/>
    <cellStyle name="Percent 4 5 5 4" xfId="34316" xr:uid="{00000000-0005-0000-0000-000012860000}"/>
    <cellStyle name="Percent 4 5 5 4 2" xfId="34317" xr:uid="{00000000-0005-0000-0000-000013860000}"/>
    <cellStyle name="Percent 4 5 5 5" xfId="34318" xr:uid="{00000000-0005-0000-0000-000014860000}"/>
    <cellStyle name="Percent 4 5 5 5 2" xfId="34319" xr:uid="{00000000-0005-0000-0000-000015860000}"/>
    <cellStyle name="Percent 4 5 5 6" xfId="34320" xr:uid="{00000000-0005-0000-0000-000016860000}"/>
    <cellStyle name="Percent 4 5 6" xfId="34321" xr:uid="{00000000-0005-0000-0000-000017860000}"/>
    <cellStyle name="Percent 4 5 6 2" xfId="34322" xr:uid="{00000000-0005-0000-0000-000018860000}"/>
    <cellStyle name="Percent 4 5 6 2 2" xfId="34323" xr:uid="{00000000-0005-0000-0000-000019860000}"/>
    <cellStyle name="Percent 4 5 6 2 2 2" xfId="34324" xr:uid="{00000000-0005-0000-0000-00001A860000}"/>
    <cellStyle name="Percent 4 5 6 2 3" xfId="34325" xr:uid="{00000000-0005-0000-0000-00001B860000}"/>
    <cellStyle name="Percent 4 5 6 2 3 2" xfId="34326" xr:uid="{00000000-0005-0000-0000-00001C860000}"/>
    <cellStyle name="Percent 4 5 6 2 4" xfId="34327" xr:uid="{00000000-0005-0000-0000-00001D860000}"/>
    <cellStyle name="Percent 4 5 6 3" xfId="34328" xr:uid="{00000000-0005-0000-0000-00001E860000}"/>
    <cellStyle name="Percent 4 5 6 3 2" xfId="34329" xr:uid="{00000000-0005-0000-0000-00001F860000}"/>
    <cellStyle name="Percent 4 5 6 3 2 2" xfId="34330" xr:uid="{00000000-0005-0000-0000-000020860000}"/>
    <cellStyle name="Percent 4 5 6 3 3" xfId="34331" xr:uid="{00000000-0005-0000-0000-000021860000}"/>
    <cellStyle name="Percent 4 5 6 3 3 2" xfId="34332" xr:uid="{00000000-0005-0000-0000-000022860000}"/>
    <cellStyle name="Percent 4 5 6 3 4" xfId="34333" xr:uid="{00000000-0005-0000-0000-000023860000}"/>
    <cellStyle name="Percent 4 5 6 4" xfId="34334" xr:uid="{00000000-0005-0000-0000-000024860000}"/>
    <cellStyle name="Percent 4 5 6 4 2" xfId="34335" xr:uid="{00000000-0005-0000-0000-000025860000}"/>
    <cellStyle name="Percent 4 5 6 4 2 2" xfId="34336" xr:uid="{00000000-0005-0000-0000-000026860000}"/>
    <cellStyle name="Percent 4 5 6 4 3" xfId="34337" xr:uid="{00000000-0005-0000-0000-000027860000}"/>
    <cellStyle name="Percent 4 5 6 4 3 2" xfId="34338" xr:uid="{00000000-0005-0000-0000-000028860000}"/>
    <cellStyle name="Percent 4 5 6 4 4" xfId="34339" xr:uid="{00000000-0005-0000-0000-000029860000}"/>
    <cellStyle name="Percent 4 5 7" xfId="34340" xr:uid="{00000000-0005-0000-0000-00002A860000}"/>
    <cellStyle name="Percent 4 5 7 2" xfId="34341" xr:uid="{00000000-0005-0000-0000-00002B860000}"/>
    <cellStyle name="Percent 4 5 7 2 2" xfId="34342" xr:uid="{00000000-0005-0000-0000-00002C860000}"/>
    <cellStyle name="Percent 4 5 7 3" xfId="34343" xr:uid="{00000000-0005-0000-0000-00002D860000}"/>
    <cellStyle name="Percent 4 5 7 3 2" xfId="34344" xr:uid="{00000000-0005-0000-0000-00002E860000}"/>
    <cellStyle name="Percent 4 5 7 4" xfId="34345" xr:uid="{00000000-0005-0000-0000-00002F860000}"/>
    <cellStyle name="Percent 4 5 8" xfId="34346" xr:uid="{00000000-0005-0000-0000-000030860000}"/>
    <cellStyle name="Percent 4 5 8 2" xfId="34347" xr:uid="{00000000-0005-0000-0000-000031860000}"/>
    <cellStyle name="Percent 4 5 8 2 2" xfId="34348" xr:uid="{00000000-0005-0000-0000-000032860000}"/>
    <cellStyle name="Percent 4 5 8 3" xfId="34349" xr:uid="{00000000-0005-0000-0000-000033860000}"/>
    <cellStyle name="Percent 4 5 8 3 2" xfId="34350" xr:uid="{00000000-0005-0000-0000-000034860000}"/>
    <cellStyle name="Percent 4 5 8 4" xfId="34351" xr:uid="{00000000-0005-0000-0000-000035860000}"/>
    <cellStyle name="Percent 4 5 9" xfId="34352" xr:uid="{00000000-0005-0000-0000-000036860000}"/>
    <cellStyle name="Percent 4 6" xfId="34353" xr:uid="{00000000-0005-0000-0000-000037860000}"/>
    <cellStyle name="Percent 4 6 2" xfId="34354" xr:uid="{00000000-0005-0000-0000-000038860000}"/>
    <cellStyle name="Percent 4 6 2 2" xfId="34355" xr:uid="{00000000-0005-0000-0000-000039860000}"/>
    <cellStyle name="Percent 4 6 2 2 2" xfId="34356" xr:uid="{00000000-0005-0000-0000-00003A860000}"/>
    <cellStyle name="Percent 4 6 2 2 2 2" xfId="34357" xr:uid="{00000000-0005-0000-0000-00003B860000}"/>
    <cellStyle name="Percent 4 6 2 2 2 2 2" xfId="34358" xr:uid="{00000000-0005-0000-0000-00003C860000}"/>
    <cellStyle name="Percent 4 6 2 2 2 3" xfId="34359" xr:uid="{00000000-0005-0000-0000-00003D860000}"/>
    <cellStyle name="Percent 4 6 2 2 2 3 2" xfId="34360" xr:uid="{00000000-0005-0000-0000-00003E860000}"/>
    <cellStyle name="Percent 4 6 2 2 2 4" xfId="34361" xr:uid="{00000000-0005-0000-0000-00003F860000}"/>
    <cellStyle name="Percent 4 6 2 2 3" xfId="34362" xr:uid="{00000000-0005-0000-0000-000040860000}"/>
    <cellStyle name="Percent 4 6 2 2 3 2" xfId="34363" xr:uid="{00000000-0005-0000-0000-000041860000}"/>
    <cellStyle name="Percent 4 6 2 2 3 2 2" xfId="34364" xr:uid="{00000000-0005-0000-0000-000042860000}"/>
    <cellStyle name="Percent 4 6 2 2 3 3" xfId="34365" xr:uid="{00000000-0005-0000-0000-000043860000}"/>
    <cellStyle name="Percent 4 6 2 2 3 3 2" xfId="34366" xr:uid="{00000000-0005-0000-0000-000044860000}"/>
    <cellStyle name="Percent 4 6 2 2 3 4" xfId="34367" xr:uid="{00000000-0005-0000-0000-000045860000}"/>
    <cellStyle name="Percent 4 6 2 2 4" xfId="34368" xr:uid="{00000000-0005-0000-0000-000046860000}"/>
    <cellStyle name="Percent 4 6 2 2 4 2" xfId="34369" xr:uid="{00000000-0005-0000-0000-000047860000}"/>
    <cellStyle name="Percent 4 6 2 2 5" xfId="34370" xr:uid="{00000000-0005-0000-0000-000048860000}"/>
    <cellStyle name="Percent 4 6 2 2 5 2" xfId="34371" xr:uid="{00000000-0005-0000-0000-000049860000}"/>
    <cellStyle name="Percent 4 6 2 2 6" xfId="34372" xr:uid="{00000000-0005-0000-0000-00004A860000}"/>
    <cellStyle name="Percent 4 6 2 3" xfId="34373" xr:uid="{00000000-0005-0000-0000-00004B860000}"/>
    <cellStyle name="Percent 4 6 2 3 2" xfId="34374" xr:uid="{00000000-0005-0000-0000-00004C860000}"/>
    <cellStyle name="Percent 4 6 2 3 2 2" xfId="34375" xr:uid="{00000000-0005-0000-0000-00004D860000}"/>
    <cellStyle name="Percent 4 6 2 3 3" xfId="34376" xr:uid="{00000000-0005-0000-0000-00004E860000}"/>
    <cellStyle name="Percent 4 6 2 3 3 2" xfId="34377" xr:uid="{00000000-0005-0000-0000-00004F860000}"/>
    <cellStyle name="Percent 4 6 2 3 4" xfId="34378" xr:uid="{00000000-0005-0000-0000-000050860000}"/>
    <cellStyle name="Percent 4 6 2 4" xfId="34379" xr:uid="{00000000-0005-0000-0000-000051860000}"/>
    <cellStyle name="Percent 4 6 2 4 2" xfId="34380" xr:uid="{00000000-0005-0000-0000-000052860000}"/>
    <cellStyle name="Percent 4 6 2 4 2 2" xfId="34381" xr:uid="{00000000-0005-0000-0000-000053860000}"/>
    <cellStyle name="Percent 4 6 2 4 3" xfId="34382" xr:uid="{00000000-0005-0000-0000-000054860000}"/>
    <cellStyle name="Percent 4 6 2 4 3 2" xfId="34383" xr:uid="{00000000-0005-0000-0000-000055860000}"/>
    <cellStyle name="Percent 4 6 2 4 4" xfId="34384" xr:uid="{00000000-0005-0000-0000-000056860000}"/>
    <cellStyle name="Percent 4 6 2 5" xfId="34385" xr:uid="{00000000-0005-0000-0000-000057860000}"/>
    <cellStyle name="Percent 4 6 2 5 2" xfId="34386" xr:uid="{00000000-0005-0000-0000-000058860000}"/>
    <cellStyle name="Percent 4 6 2 6" xfId="34387" xr:uid="{00000000-0005-0000-0000-000059860000}"/>
    <cellStyle name="Percent 4 6 2 6 2" xfId="34388" xr:uid="{00000000-0005-0000-0000-00005A860000}"/>
    <cellStyle name="Percent 4 6 2 7" xfId="34389" xr:uid="{00000000-0005-0000-0000-00005B860000}"/>
    <cellStyle name="Percent 4 6 3" xfId="34390" xr:uid="{00000000-0005-0000-0000-00005C860000}"/>
    <cellStyle name="Percent 4 6 3 2" xfId="34391" xr:uid="{00000000-0005-0000-0000-00005D860000}"/>
    <cellStyle name="Percent 4 6 3 2 2" xfId="34392" xr:uid="{00000000-0005-0000-0000-00005E860000}"/>
    <cellStyle name="Percent 4 6 3 2 2 2" xfId="34393" xr:uid="{00000000-0005-0000-0000-00005F860000}"/>
    <cellStyle name="Percent 4 6 3 2 3" xfId="34394" xr:uid="{00000000-0005-0000-0000-000060860000}"/>
    <cellStyle name="Percent 4 6 3 2 3 2" xfId="34395" xr:uid="{00000000-0005-0000-0000-000061860000}"/>
    <cellStyle name="Percent 4 6 3 2 4" xfId="34396" xr:uid="{00000000-0005-0000-0000-000062860000}"/>
    <cellStyle name="Percent 4 6 3 3" xfId="34397" xr:uid="{00000000-0005-0000-0000-000063860000}"/>
    <cellStyle name="Percent 4 6 3 3 2" xfId="34398" xr:uid="{00000000-0005-0000-0000-000064860000}"/>
    <cellStyle name="Percent 4 6 3 3 2 2" xfId="34399" xr:uid="{00000000-0005-0000-0000-000065860000}"/>
    <cellStyle name="Percent 4 6 3 3 3" xfId="34400" xr:uid="{00000000-0005-0000-0000-000066860000}"/>
    <cellStyle name="Percent 4 6 3 3 3 2" xfId="34401" xr:uid="{00000000-0005-0000-0000-000067860000}"/>
    <cellStyle name="Percent 4 6 3 3 4" xfId="34402" xr:uid="{00000000-0005-0000-0000-000068860000}"/>
    <cellStyle name="Percent 4 6 3 4" xfId="34403" xr:uid="{00000000-0005-0000-0000-000069860000}"/>
    <cellStyle name="Percent 4 6 3 4 2" xfId="34404" xr:uid="{00000000-0005-0000-0000-00006A860000}"/>
    <cellStyle name="Percent 4 6 3 5" xfId="34405" xr:uid="{00000000-0005-0000-0000-00006B860000}"/>
    <cellStyle name="Percent 4 6 3 5 2" xfId="34406" xr:uid="{00000000-0005-0000-0000-00006C860000}"/>
    <cellStyle name="Percent 4 6 3 6" xfId="34407" xr:uid="{00000000-0005-0000-0000-00006D860000}"/>
    <cellStyle name="Percent 4 6 4" xfId="34408" xr:uid="{00000000-0005-0000-0000-00006E860000}"/>
    <cellStyle name="Percent 4 6 4 2" xfId="34409" xr:uid="{00000000-0005-0000-0000-00006F860000}"/>
    <cellStyle name="Percent 4 6 4 2 2" xfId="34410" xr:uid="{00000000-0005-0000-0000-000070860000}"/>
    <cellStyle name="Percent 4 6 4 3" xfId="34411" xr:uid="{00000000-0005-0000-0000-000071860000}"/>
    <cellStyle name="Percent 4 6 4 3 2" xfId="34412" xr:uid="{00000000-0005-0000-0000-000072860000}"/>
    <cellStyle name="Percent 4 6 4 4" xfId="34413" xr:uid="{00000000-0005-0000-0000-000073860000}"/>
    <cellStyle name="Percent 4 6 5" xfId="34414" xr:uid="{00000000-0005-0000-0000-000074860000}"/>
    <cellStyle name="Percent 4 6 5 2" xfId="34415" xr:uid="{00000000-0005-0000-0000-000075860000}"/>
    <cellStyle name="Percent 4 6 5 2 2" xfId="34416" xr:uid="{00000000-0005-0000-0000-000076860000}"/>
    <cellStyle name="Percent 4 6 5 3" xfId="34417" xr:uid="{00000000-0005-0000-0000-000077860000}"/>
    <cellStyle name="Percent 4 6 5 3 2" xfId="34418" xr:uid="{00000000-0005-0000-0000-000078860000}"/>
    <cellStyle name="Percent 4 6 5 4" xfId="34419" xr:uid="{00000000-0005-0000-0000-000079860000}"/>
    <cellStyle name="Percent 4 6 6" xfId="34420" xr:uid="{00000000-0005-0000-0000-00007A860000}"/>
    <cellStyle name="Percent 4 6 6 2" xfId="34421" xr:uid="{00000000-0005-0000-0000-00007B860000}"/>
    <cellStyle name="Percent 4 6 7" xfId="34422" xr:uid="{00000000-0005-0000-0000-00007C860000}"/>
    <cellStyle name="Percent 4 6 7 2" xfId="34423" xr:uid="{00000000-0005-0000-0000-00007D860000}"/>
    <cellStyle name="Percent 4 6 8" xfId="34424" xr:uid="{00000000-0005-0000-0000-00007E860000}"/>
    <cellStyle name="Percent 4 7" xfId="34425" xr:uid="{00000000-0005-0000-0000-00007F860000}"/>
    <cellStyle name="Percent 4 7 2" xfId="34426" xr:uid="{00000000-0005-0000-0000-000080860000}"/>
    <cellStyle name="Percent 4 7 2 2" xfId="34427" xr:uid="{00000000-0005-0000-0000-000081860000}"/>
    <cellStyle name="Percent 4 7 2 2 2" xfId="34428" xr:uid="{00000000-0005-0000-0000-000082860000}"/>
    <cellStyle name="Percent 4 7 2 2 2 2" xfId="34429" xr:uid="{00000000-0005-0000-0000-000083860000}"/>
    <cellStyle name="Percent 4 7 2 2 3" xfId="34430" xr:uid="{00000000-0005-0000-0000-000084860000}"/>
    <cellStyle name="Percent 4 7 2 2 3 2" xfId="34431" xr:uid="{00000000-0005-0000-0000-000085860000}"/>
    <cellStyle name="Percent 4 7 2 2 4" xfId="34432" xr:uid="{00000000-0005-0000-0000-000086860000}"/>
    <cellStyle name="Percent 4 7 2 3" xfId="34433" xr:uid="{00000000-0005-0000-0000-000087860000}"/>
    <cellStyle name="Percent 4 7 2 3 2" xfId="34434" xr:uid="{00000000-0005-0000-0000-000088860000}"/>
    <cellStyle name="Percent 4 7 2 3 2 2" xfId="34435" xr:uid="{00000000-0005-0000-0000-000089860000}"/>
    <cellStyle name="Percent 4 7 2 3 3" xfId="34436" xr:uid="{00000000-0005-0000-0000-00008A860000}"/>
    <cellStyle name="Percent 4 7 2 3 3 2" xfId="34437" xr:uid="{00000000-0005-0000-0000-00008B860000}"/>
    <cellStyle name="Percent 4 7 2 3 4" xfId="34438" xr:uid="{00000000-0005-0000-0000-00008C860000}"/>
    <cellStyle name="Percent 4 7 2 4" xfId="34439" xr:uid="{00000000-0005-0000-0000-00008D860000}"/>
    <cellStyle name="Percent 4 7 2 4 2" xfId="34440" xr:uid="{00000000-0005-0000-0000-00008E860000}"/>
    <cellStyle name="Percent 4 7 2 5" xfId="34441" xr:uid="{00000000-0005-0000-0000-00008F860000}"/>
    <cellStyle name="Percent 4 7 2 5 2" xfId="34442" xr:uid="{00000000-0005-0000-0000-000090860000}"/>
    <cellStyle name="Percent 4 7 2 6" xfId="34443" xr:uid="{00000000-0005-0000-0000-000091860000}"/>
    <cellStyle name="Percent 4 7 3" xfId="34444" xr:uid="{00000000-0005-0000-0000-000092860000}"/>
    <cellStyle name="Percent 4 7 3 2" xfId="34445" xr:uid="{00000000-0005-0000-0000-000093860000}"/>
    <cellStyle name="Percent 4 7 3 2 2" xfId="34446" xr:uid="{00000000-0005-0000-0000-000094860000}"/>
    <cellStyle name="Percent 4 7 3 3" xfId="34447" xr:uid="{00000000-0005-0000-0000-000095860000}"/>
    <cellStyle name="Percent 4 7 3 3 2" xfId="34448" xr:uid="{00000000-0005-0000-0000-000096860000}"/>
    <cellStyle name="Percent 4 7 3 4" xfId="34449" xr:uid="{00000000-0005-0000-0000-000097860000}"/>
    <cellStyle name="Percent 4 7 4" xfId="34450" xr:uid="{00000000-0005-0000-0000-000098860000}"/>
    <cellStyle name="Percent 4 7 4 2" xfId="34451" xr:uid="{00000000-0005-0000-0000-000099860000}"/>
    <cellStyle name="Percent 4 7 4 2 2" xfId="34452" xr:uid="{00000000-0005-0000-0000-00009A860000}"/>
    <cellStyle name="Percent 4 7 4 3" xfId="34453" xr:uid="{00000000-0005-0000-0000-00009B860000}"/>
    <cellStyle name="Percent 4 7 4 3 2" xfId="34454" xr:uid="{00000000-0005-0000-0000-00009C860000}"/>
    <cellStyle name="Percent 4 7 4 4" xfId="34455" xr:uid="{00000000-0005-0000-0000-00009D860000}"/>
    <cellStyle name="Percent 4 7 5" xfId="34456" xr:uid="{00000000-0005-0000-0000-00009E860000}"/>
    <cellStyle name="Percent 4 7 5 2" xfId="34457" xr:uid="{00000000-0005-0000-0000-00009F860000}"/>
    <cellStyle name="Percent 4 7 6" xfId="34458" xr:uid="{00000000-0005-0000-0000-0000A0860000}"/>
    <cellStyle name="Percent 4 7 6 2" xfId="34459" xr:uid="{00000000-0005-0000-0000-0000A1860000}"/>
    <cellStyle name="Percent 4 7 7" xfId="34460" xr:uid="{00000000-0005-0000-0000-0000A2860000}"/>
    <cellStyle name="Percent 4 8" xfId="34461" xr:uid="{00000000-0005-0000-0000-0000A3860000}"/>
    <cellStyle name="Percent 4 8 2" xfId="34462" xr:uid="{00000000-0005-0000-0000-0000A4860000}"/>
    <cellStyle name="Percent 4 8 2 2" xfId="34463" xr:uid="{00000000-0005-0000-0000-0000A5860000}"/>
    <cellStyle name="Percent 4 8 2 2 2" xfId="34464" xr:uid="{00000000-0005-0000-0000-0000A6860000}"/>
    <cellStyle name="Percent 4 8 2 2 2 2" xfId="34465" xr:uid="{00000000-0005-0000-0000-0000A7860000}"/>
    <cellStyle name="Percent 4 8 2 2 3" xfId="34466" xr:uid="{00000000-0005-0000-0000-0000A8860000}"/>
    <cellStyle name="Percent 4 8 2 2 3 2" xfId="34467" xr:uid="{00000000-0005-0000-0000-0000A9860000}"/>
    <cellStyle name="Percent 4 8 2 2 4" xfId="34468" xr:uid="{00000000-0005-0000-0000-0000AA860000}"/>
    <cellStyle name="Percent 4 8 2 3" xfId="34469" xr:uid="{00000000-0005-0000-0000-0000AB860000}"/>
    <cellStyle name="Percent 4 8 2 3 2" xfId="34470" xr:uid="{00000000-0005-0000-0000-0000AC860000}"/>
    <cellStyle name="Percent 4 8 2 3 2 2" xfId="34471" xr:uid="{00000000-0005-0000-0000-0000AD860000}"/>
    <cellStyle name="Percent 4 8 2 3 3" xfId="34472" xr:uid="{00000000-0005-0000-0000-0000AE860000}"/>
    <cellStyle name="Percent 4 8 2 3 3 2" xfId="34473" xr:uid="{00000000-0005-0000-0000-0000AF860000}"/>
    <cellStyle name="Percent 4 8 2 3 4" xfId="34474" xr:uid="{00000000-0005-0000-0000-0000B0860000}"/>
    <cellStyle name="Percent 4 8 2 4" xfId="34475" xr:uid="{00000000-0005-0000-0000-0000B1860000}"/>
    <cellStyle name="Percent 4 8 2 4 2" xfId="34476" xr:uid="{00000000-0005-0000-0000-0000B2860000}"/>
    <cellStyle name="Percent 4 8 2 5" xfId="34477" xr:uid="{00000000-0005-0000-0000-0000B3860000}"/>
    <cellStyle name="Percent 4 8 2 5 2" xfId="34478" xr:uid="{00000000-0005-0000-0000-0000B4860000}"/>
    <cellStyle name="Percent 4 8 2 6" xfId="34479" xr:uid="{00000000-0005-0000-0000-0000B5860000}"/>
    <cellStyle name="Percent 4 8 3" xfId="34480" xr:uid="{00000000-0005-0000-0000-0000B6860000}"/>
    <cellStyle name="Percent 4 8 3 2" xfId="34481" xr:uid="{00000000-0005-0000-0000-0000B7860000}"/>
    <cellStyle name="Percent 4 8 3 2 2" xfId="34482" xr:uid="{00000000-0005-0000-0000-0000B8860000}"/>
    <cellStyle name="Percent 4 8 3 3" xfId="34483" xr:uid="{00000000-0005-0000-0000-0000B9860000}"/>
    <cellStyle name="Percent 4 8 3 3 2" xfId="34484" xr:uid="{00000000-0005-0000-0000-0000BA860000}"/>
    <cellStyle name="Percent 4 8 3 4" xfId="34485" xr:uid="{00000000-0005-0000-0000-0000BB860000}"/>
    <cellStyle name="Percent 4 8 4" xfId="34486" xr:uid="{00000000-0005-0000-0000-0000BC860000}"/>
    <cellStyle name="Percent 4 8 4 2" xfId="34487" xr:uid="{00000000-0005-0000-0000-0000BD860000}"/>
    <cellStyle name="Percent 4 8 4 2 2" xfId="34488" xr:uid="{00000000-0005-0000-0000-0000BE860000}"/>
    <cellStyle name="Percent 4 8 4 3" xfId="34489" xr:uid="{00000000-0005-0000-0000-0000BF860000}"/>
    <cellStyle name="Percent 4 8 4 3 2" xfId="34490" xr:uid="{00000000-0005-0000-0000-0000C0860000}"/>
    <cellStyle name="Percent 4 8 4 4" xfId="34491" xr:uid="{00000000-0005-0000-0000-0000C1860000}"/>
    <cellStyle name="Percent 4 8 5" xfId="34492" xr:uid="{00000000-0005-0000-0000-0000C2860000}"/>
    <cellStyle name="Percent 4 8 5 2" xfId="34493" xr:uid="{00000000-0005-0000-0000-0000C3860000}"/>
    <cellStyle name="Percent 4 8 6" xfId="34494" xr:uid="{00000000-0005-0000-0000-0000C4860000}"/>
    <cellStyle name="Percent 4 8 6 2" xfId="34495" xr:uid="{00000000-0005-0000-0000-0000C5860000}"/>
    <cellStyle name="Percent 4 8 7" xfId="34496" xr:uid="{00000000-0005-0000-0000-0000C6860000}"/>
    <cellStyle name="Percent 4 9" xfId="34497" xr:uid="{00000000-0005-0000-0000-0000C7860000}"/>
    <cellStyle name="Percent 4 9 2" xfId="34498" xr:uid="{00000000-0005-0000-0000-0000C8860000}"/>
    <cellStyle name="Percent 4 9 2 2" xfId="34499" xr:uid="{00000000-0005-0000-0000-0000C9860000}"/>
    <cellStyle name="Percent 4 9 2 2 2" xfId="34500" xr:uid="{00000000-0005-0000-0000-0000CA860000}"/>
    <cellStyle name="Percent 4 9 2 3" xfId="34501" xr:uid="{00000000-0005-0000-0000-0000CB860000}"/>
    <cellStyle name="Percent 4 9 2 3 2" xfId="34502" xr:uid="{00000000-0005-0000-0000-0000CC860000}"/>
    <cellStyle name="Percent 4 9 2 4" xfId="34503" xr:uid="{00000000-0005-0000-0000-0000CD860000}"/>
    <cellStyle name="Percent 4 9 3" xfId="34504" xr:uid="{00000000-0005-0000-0000-0000CE860000}"/>
    <cellStyle name="Percent 4 9 3 2" xfId="34505" xr:uid="{00000000-0005-0000-0000-0000CF860000}"/>
    <cellStyle name="Percent 4 9 3 2 2" xfId="34506" xr:uid="{00000000-0005-0000-0000-0000D0860000}"/>
    <cellStyle name="Percent 4 9 3 3" xfId="34507" xr:uid="{00000000-0005-0000-0000-0000D1860000}"/>
    <cellStyle name="Percent 4 9 3 3 2" xfId="34508" xr:uid="{00000000-0005-0000-0000-0000D2860000}"/>
    <cellStyle name="Percent 4 9 3 4" xfId="34509" xr:uid="{00000000-0005-0000-0000-0000D3860000}"/>
    <cellStyle name="Percent 4 9 4" xfId="34510" xr:uid="{00000000-0005-0000-0000-0000D4860000}"/>
    <cellStyle name="Percent 4 9 4 2" xfId="34511" xr:uid="{00000000-0005-0000-0000-0000D5860000}"/>
    <cellStyle name="Percent 4 9 4 2 2" xfId="34512" xr:uid="{00000000-0005-0000-0000-0000D6860000}"/>
    <cellStyle name="Percent 4 9 4 3" xfId="34513" xr:uid="{00000000-0005-0000-0000-0000D7860000}"/>
    <cellStyle name="Percent 4 9 4 3 2" xfId="34514" xr:uid="{00000000-0005-0000-0000-0000D8860000}"/>
    <cellStyle name="Percent 4 9 4 4" xfId="34515" xr:uid="{00000000-0005-0000-0000-0000D9860000}"/>
    <cellStyle name="Percent 40" xfId="34516" xr:uid="{00000000-0005-0000-0000-0000DA860000}"/>
    <cellStyle name="Percent 41" xfId="34517" xr:uid="{00000000-0005-0000-0000-0000DB860000}"/>
    <cellStyle name="Percent 42" xfId="34518" xr:uid="{00000000-0005-0000-0000-0000DC860000}"/>
    <cellStyle name="Percent 43" xfId="34519" xr:uid="{00000000-0005-0000-0000-0000DD860000}"/>
    <cellStyle name="Percent 44" xfId="34520" xr:uid="{00000000-0005-0000-0000-0000DE860000}"/>
    <cellStyle name="Percent 45" xfId="34521" xr:uid="{00000000-0005-0000-0000-0000DF860000}"/>
    <cellStyle name="Percent 46" xfId="34522" xr:uid="{00000000-0005-0000-0000-0000E0860000}"/>
    <cellStyle name="Percent 47" xfId="34523" xr:uid="{00000000-0005-0000-0000-0000E1860000}"/>
    <cellStyle name="Percent 48" xfId="34524" xr:uid="{00000000-0005-0000-0000-0000E2860000}"/>
    <cellStyle name="Percent 49" xfId="34525" xr:uid="{00000000-0005-0000-0000-0000E3860000}"/>
    <cellStyle name="Percent 5" xfId="34526" xr:uid="{00000000-0005-0000-0000-0000E4860000}"/>
    <cellStyle name="Percent 5 10" xfId="34527" xr:uid="{00000000-0005-0000-0000-0000E5860000}"/>
    <cellStyle name="Percent 5 10 2" xfId="34528" xr:uid="{00000000-0005-0000-0000-0000E6860000}"/>
    <cellStyle name="Percent 5 10 2 2" xfId="34529" xr:uid="{00000000-0005-0000-0000-0000E7860000}"/>
    <cellStyle name="Percent 5 10 3" xfId="34530" xr:uid="{00000000-0005-0000-0000-0000E8860000}"/>
    <cellStyle name="Percent 5 10 3 2" xfId="34531" xr:uid="{00000000-0005-0000-0000-0000E9860000}"/>
    <cellStyle name="Percent 5 10 4" xfId="34532" xr:uid="{00000000-0005-0000-0000-0000EA860000}"/>
    <cellStyle name="Percent 5 11" xfId="34533" xr:uid="{00000000-0005-0000-0000-0000EB860000}"/>
    <cellStyle name="Percent 5 12" xfId="34534" xr:uid="{00000000-0005-0000-0000-0000EC860000}"/>
    <cellStyle name="Percent 5 12 2" xfId="34535" xr:uid="{00000000-0005-0000-0000-0000ED860000}"/>
    <cellStyle name="Percent 5 13" xfId="34536" xr:uid="{00000000-0005-0000-0000-0000EE860000}"/>
    <cellStyle name="Percent 5 13 2" xfId="34537" xr:uid="{00000000-0005-0000-0000-0000EF860000}"/>
    <cellStyle name="Percent 5 14" xfId="34538" xr:uid="{00000000-0005-0000-0000-0000F0860000}"/>
    <cellStyle name="Percent 5 14 2" xfId="34539" xr:uid="{00000000-0005-0000-0000-0000F1860000}"/>
    <cellStyle name="Percent 5 2" xfId="34540" xr:uid="{00000000-0005-0000-0000-0000F2860000}"/>
    <cellStyle name="Percent 5 2 10" xfId="34541" xr:uid="{00000000-0005-0000-0000-0000F3860000}"/>
    <cellStyle name="Percent 5 2 10 2" xfId="34542" xr:uid="{00000000-0005-0000-0000-0000F4860000}"/>
    <cellStyle name="Percent 5 2 11" xfId="34543" xr:uid="{00000000-0005-0000-0000-0000F5860000}"/>
    <cellStyle name="Percent 5 2 11 2" xfId="34544" xr:uid="{00000000-0005-0000-0000-0000F6860000}"/>
    <cellStyle name="Percent 5 2 12" xfId="34545" xr:uid="{00000000-0005-0000-0000-0000F7860000}"/>
    <cellStyle name="Percent 5 2 12 2" xfId="34546" xr:uid="{00000000-0005-0000-0000-0000F8860000}"/>
    <cellStyle name="Percent 5 2 2" xfId="34547" xr:uid="{00000000-0005-0000-0000-0000F9860000}"/>
    <cellStyle name="Percent 5 2 2 2" xfId="34548" xr:uid="{00000000-0005-0000-0000-0000FA860000}"/>
    <cellStyle name="Percent 5 2 2 2 2" xfId="34549" xr:uid="{00000000-0005-0000-0000-0000FB860000}"/>
    <cellStyle name="Percent 5 2 2 2 2 2" xfId="34550" xr:uid="{00000000-0005-0000-0000-0000FC860000}"/>
    <cellStyle name="Percent 5 2 2 2 2 2 2" xfId="34551" xr:uid="{00000000-0005-0000-0000-0000FD860000}"/>
    <cellStyle name="Percent 5 2 2 2 2 2 2 2" xfId="34552" xr:uid="{00000000-0005-0000-0000-0000FE860000}"/>
    <cellStyle name="Percent 5 2 2 2 2 2 3" xfId="34553" xr:uid="{00000000-0005-0000-0000-0000FF860000}"/>
    <cellStyle name="Percent 5 2 2 2 2 2 3 2" xfId="34554" xr:uid="{00000000-0005-0000-0000-000000870000}"/>
    <cellStyle name="Percent 5 2 2 2 2 2 4" xfId="34555" xr:uid="{00000000-0005-0000-0000-000001870000}"/>
    <cellStyle name="Percent 5 2 2 2 2 3" xfId="34556" xr:uid="{00000000-0005-0000-0000-000002870000}"/>
    <cellStyle name="Percent 5 2 2 2 2 3 2" xfId="34557" xr:uid="{00000000-0005-0000-0000-000003870000}"/>
    <cellStyle name="Percent 5 2 2 2 2 3 2 2" xfId="34558" xr:uid="{00000000-0005-0000-0000-000004870000}"/>
    <cellStyle name="Percent 5 2 2 2 2 3 3" xfId="34559" xr:uid="{00000000-0005-0000-0000-000005870000}"/>
    <cellStyle name="Percent 5 2 2 2 2 3 3 2" xfId="34560" xr:uid="{00000000-0005-0000-0000-000006870000}"/>
    <cellStyle name="Percent 5 2 2 2 2 3 4" xfId="34561" xr:uid="{00000000-0005-0000-0000-000007870000}"/>
    <cellStyle name="Percent 5 2 2 2 2 4" xfId="34562" xr:uid="{00000000-0005-0000-0000-000008870000}"/>
    <cellStyle name="Percent 5 2 2 2 2 4 2" xfId="34563" xr:uid="{00000000-0005-0000-0000-000009870000}"/>
    <cellStyle name="Percent 5 2 2 2 2 5" xfId="34564" xr:uid="{00000000-0005-0000-0000-00000A870000}"/>
    <cellStyle name="Percent 5 2 2 2 2 5 2" xfId="34565" xr:uid="{00000000-0005-0000-0000-00000B870000}"/>
    <cellStyle name="Percent 5 2 2 2 2 6" xfId="34566" xr:uid="{00000000-0005-0000-0000-00000C870000}"/>
    <cellStyle name="Percent 5 2 2 2 3" xfId="34567" xr:uid="{00000000-0005-0000-0000-00000D870000}"/>
    <cellStyle name="Percent 5 2 2 2 3 2" xfId="34568" xr:uid="{00000000-0005-0000-0000-00000E870000}"/>
    <cellStyle name="Percent 5 2 2 2 3 2 2" xfId="34569" xr:uid="{00000000-0005-0000-0000-00000F870000}"/>
    <cellStyle name="Percent 5 2 2 2 3 3" xfId="34570" xr:uid="{00000000-0005-0000-0000-000010870000}"/>
    <cellStyle name="Percent 5 2 2 2 3 3 2" xfId="34571" xr:uid="{00000000-0005-0000-0000-000011870000}"/>
    <cellStyle name="Percent 5 2 2 2 3 4" xfId="34572" xr:uid="{00000000-0005-0000-0000-000012870000}"/>
    <cellStyle name="Percent 5 2 2 2 4" xfId="34573" xr:uid="{00000000-0005-0000-0000-000013870000}"/>
    <cellStyle name="Percent 5 2 2 2 4 2" xfId="34574" xr:uid="{00000000-0005-0000-0000-000014870000}"/>
    <cellStyle name="Percent 5 2 2 2 4 2 2" xfId="34575" xr:uid="{00000000-0005-0000-0000-000015870000}"/>
    <cellStyle name="Percent 5 2 2 2 4 3" xfId="34576" xr:uid="{00000000-0005-0000-0000-000016870000}"/>
    <cellStyle name="Percent 5 2 2 2 4 3 2" xfId="34577" xr:uid="{00000000-0005-0000-0000-000017870000}"/>
    <cellStyle name="Percent 5 2 2 2 4 4" xfId="34578" xr:uid="{00000000-0005-0000-0000-000018870000}"/>
    <cellStyle name="Percent 5 2 2 2 5" xfId="34579" xr:uid="{00000000-0005-0000-0000-000019870000}"/>
    <cellStyle name="Percent 5 2 2 2 5 2" xfId="34580" xr:uid="{00000000-0005-0000-0000-00001A870000}"/>
    <cellStyle name="Percent 5 2 2 2 6" xfId="34581" xr:uid="{00000000-0005-0000-0000-00001B870000}"/>
    <cellStyle name="Percent 5 2 2 2 6 2" xfId="34582" xr:uid="{00000000-0005-0000-0000-00001C870000}"/>
    <cellStyle name="Percent 5 2 2 2 7" xfId="34583" xr:uid="{00000000-0005-0000-0000-00001D870000}"/>
    <cellStyle name="Percent 5 2 2 3" xfId="34584" xr:uid="{00000000-0005-0000-0000-00001E870000}"/>
    <cellStyle name="Percent 5 2 2 3 2" xfId="34585" xr:uid="{00000000-0005-0000-0000-00001F870000}"/>
    <cellStyle name="Percent 5 2 2 3 2 2" xfId="34586" xr:uid="{00000000-0005-0000-0000-000020870000}"/>
    <cellStyle name="Percent 5 2 2 3 2 2 2" xfId="34587" xr:uid="{00000000-0005-0000-0000-000021870000}"/>
    <cellStyle name="Percent 5 2 2 3 2 3" xfId="34588" xr:uid="{00000000-0005-0000-0000-000022870000}"/>
    <cellStyle name="Percent 5 2 2 3 2 3 2" xfId="34589" xr:uid="{00000000-0005-0000-0000-000023870000}"/>
    <cellStyle name="Percent 5 2 2 3 2 4" xfId="34590" xr:uid="{00000000-0005-0000-0000-000024870000}"/>
    <cellStyle name="Percent 5 2 2 3 3" xfId="34591" xr:uid="{00000000-0005-0000-0000-000025870000}"/>
    <cellStyle name="Percent 5 2 2 3 3 2" xfId="34592" xr:uid="{00000000-0005-0000-0000-000026870000}"/>
    <cellStyle name="Percent 5 2 2 3 3 2 2" xfId="34593" xr:uid="{00000000-0005-0000-0000-000027870000}"/>
    <cellStyle name="Percent 5 2 2 3 3 3" xfId="34594" xr:uid="{00000000-0005-0000-0000-000028870000}"/>
    <cellStyle name="Percent 5 2 2 3 3 3 2" xfId="34595" xr:uid="{00000000-0005-0000-0000-000029870000}"/>
    <cellStyle name="Percent 5 2 2 3 3 4" xfId="34596" xr:uid="{00000000-0005-0000-0000-00002A870000}"/>
    <cellStyle name="Percent 5 2 2 3 4" xfId="34597" xr:uid="{00000000-0005-0000-0000-00002B870000}"/>
    <cellStyle name="Percent 5 2 2 3 4 2" xfId="34598" xr:uid="{00000000-0005-0000-0000-00002C870000}"/>
    <cellStyle name="Percent 5 2 2 3 5" xfId="34599" xr:uid="{00000000-0005-0000-0000-00002D870000}"/>
    <cellStyle name="Percent 5 2 2 3 5 2" xfId="34600" xr:uid="{00000000-0005-0000-0000-00002E870000}"/>
    <cellStyle name="Percent 5 2 2 3 6" xfId="34601" xr:uid="{00000000-0005-0000-0000-00002F870000}"/>
    <cellStyle name="Percent 5 2 2 4" xfId="34602" xr:uid="{00000000-0005-0000-0000-000030870000}"/>
    <cellStyle name="Percent 5 2 2 4 2" xfId="34603" xr:uid="{00000000-0005-0000-0000-000031870000}"/>
    <cellStyle name="Percent 5 2 2 4 2 2" xfId="34604" xr:uid="{00000000-0005-0000-0000-000032870000}"/>
    <cellStyle name="Percent 5 2 2 4 3" xfId="34605" xr:uid="{00000000-0005-0000-0000-000033870000}"/>
    <cellStyle name="Percent 5 2 2 4 3 2" xfId="34606" xr:uid="{00000000-0005-0000-0000-000034870000}"/>
    <cellStyle name="Percent 5 2 2 4 4" xfId="34607" xr:uid="{00000000-0005-0000-0000-000035870000}"/>
    <cellStyle name="Percent 5 2 2 5" xfId="34608" xr:uid="{00000000-0005-0000-0000-000036870000}"/>
    <cellStyle name="Percent 5 2 2 5 2" xfId="34609" xr:uid="{00000000-0005-0000-0000-000037870000}"/>
    <cellStyle name="Percent 5 2 2 5 2 2" xfId="34610" xr:uid="{00000000-0005-0000-0000-000038870000}"/>
    <cellStyle name="Percent 5 2 2 5 3" xfId="34611" xr:uid="{00000000-0005-0000-0000-000039870000}"/>
    <cellStyle name="Percent 5 2 2 5 3 2" xfId="34612" xr:uid="{00000000-0005-0000-0000-00003A870000}"/>
    <cellStyle name="Percent 5 2 2 5 4" xfId="34613" xr:uid="{00000000-0005-0000-0000-00003B870000}"/>
    <cellStyle name="Percent 5 2 2 6" xfId="34614" xr:uid="{00000000-0005-0000-0000-00003C870000}"/>
    <cellStyle name="Percent 5 2 2 6 2" xfId="34615" xr:uid="{00000000-0005-0000-0000-00003D870000}"/>
    <cellStyle name="Percent 5 2 2 7" xfId="34616" xr:uid="{00000000-0005-0000-0000-00003E870000}"/>
    <cellStyle name="Percent 5 2 2 7 2" xfId="34617" xr:uid="{00000000-0005-0000-0000-00003F870000}"/>
    <cellStyle name="Percent 5 2 2 8" xfId="34618" xr:uid="{00000000-0005-0000-0000-000040870000}"/>
    <cellStyle name="Percent 5 2 3" xfId="34619" xr:uid="{00000000-0005-0000-0000-000041870000}"/>
    <cellStyle name="Percent 5 2 3 2" xfId="34620" xr:uid="{00000000-0005-0000-0000-000042870000}"/>
    <cellStyle name="Percent 5 2 3 2 2" xfId="34621" xr:uid="{00000000-0005-0000-0000-000043870000}"/>
    <cellStyle name="Percent 5 2 3 2 2 2" xfId="34622" xr:uid="{00000000-0005-0000-0000-000044870000}"/>
    <cellStyle name="Percent 5 2 3 2 2 2 2" xfId="34623" xr:uid="{00000000-0005-0000-0000-000045870000}"/>
    <cellStyle name="Percent 5 2 3 2 2 3" xfId="34624" xr:uid="{00000000-0005-0000-0000-000046870000}"/>
    <cellStyle name="Percent 5 2 3 2 2 3 2" xfId="34625" xr:uid="{00000000-0005-0000-0000-000047870000}"/>
    <cellStyle name="Percent 5 2 3 2 2 4" xfId="34626" xr:uid="{00000000-0005-0000-0000-000048870000}"/>
    <cellStyle name="Percent 5 2 3 2 3" xfId="34627" xr:uid="{00000000-0005-0000-0000-000049870000}"/>
    <cellStyle name="Percent 5 2 3 2 3 2" xfId="34628" xr:uid="{00000000-0005-0000-0000-00004A870000}"/>
    <cellStyle name="Percent 5 2 3 2 3 2 2" xfId="34629" xr:uid="{00000000-0005-0000-0000-00004B870000}"/>
    <cellStyle name="Percent 5 2 3 2 3 3" xfId="34630" xr:uid="{00000000-0005-0000-0000-00004C870000}"/>
    <cellStyle name="Percent 5 2 3 2 3 3 2" xfId="34631" xr:uid="{00000000-0005-0000-0000-00004D870000}"/>
    <cellStyle name="Percent 5 2 3 2 3 4" xfId="34632" xr:uid="{00000000-0005-0000-0000-00004E870000}"/>
    <cellStyle name="Percent 5 2 3 2 4" xfId="34633" xr:uid="{00000000-0005-0000-0000-00004F870000}"/>
    <cellStyle name="Percent 5 2 3 2 4 2" xfId="34634" xr:uid="{00000000-0005-0000-0000-000050870000}"/>
    <cellStyle name="Percent 5 2 3 2 5" xfId="34635" xr:uid="{00000000-0005-0000-0000-000051870000}"/>
    <cellStyle name="Percent 5 2 3 2 5 2" xfId="34636" xr:uid="{00000000-0005-0000-0000-000052870000}"/>
    <cellStyle name="Percent 5 2 3 2 6" xfId="34637" xr:uid="{00000000-0005-0000-0000-000053870000}"/>
    <cellStyle name="Percent 5 2 3 3" xfId="34638" xr:uid="{00000000-0005-0000-0000-000054870000}"/>
    <cellStyle name="Percent 5 2 3 3 2" xfId="34639" xr:uid="{00000000-0005-0000-0000-000055870000}"/>
    <cellStyle name="Percent 5 2 3 3 2 2" xfId="34640" xr:uid="{00000000-0005-0000-0000-000056870000}"/>
    <cellStyle name="Percent 5 2 3 3 3" xfId="34641" xr:uid="{00000000-0005-0000-0000-000057870000}"/>
    <cellStyle name="Percent 5 2 3 3 3 2" xfId="34642" xr:uid="{00000000-0005-0000-0000-000058870000}"/>
    <cellStyle name="Percent 5 2 3 3 4" xfId="34643" xr:uid="{00000000-0005-0000-0000-000059870000}"/>
    <cellStyle name="Percent 5 2 3 4" xfId="34644" xr:uid="{00000000-0005-0000-0000-00005A870000}"/>
    <cellStyle name="Percent 5 2 3 4 2" xfId="34645" xr:uid="{00000000-0005-0000-0000-00005B870000}"/>
    <cellStyle name="Percent 5 2 3 4 2 2" xfId="34646" xr:uid="{00000000-0005-0000-0000-00005C870000}"/>
    <cellStyle name="Percent 5 2 3 4 3" xfId="34647" xr:uid="{00000000-0005-0000-0000-00005D870000}"/>
    <cellStyle name="Percent 5 2 3 4 3 2" xfId="34648" xr:uid="{00000000-0005-0000-0000-00005E870000}"/>
    <cellStyle name="Percent 5 2 3 4 4" xfId="34649" xr:uid="{00000000-0005-0000-0000-00005F870000}"/>
    <cellStyle name="Percent 5 2 4" xfId="34650" xr:uid="{00000000-0005-0000-0000-000060870000}"/>
    <cellStyle name="Percent 5 2 4 2" xfId="34651" xr:uid="{00000000-0005-0000-0000-000061870000}"/>
    <cellStyle name="Percent 5 2 4 2 2" xfId="34652" xr:uid="{00000000-0005-0000-0000-000062870000}"/>
    <cellStyle name="Percent 5 2 4 2 2 2" xfId="34653" xr:uid="{00000000-0005-0000-0000-000063870000}"/>
    <cellStyle name="Percent 5 2 4 2 2 2 2" xfId="34654" xr:uid="{00000000-0005-0000-0000-000064870000}"/>
    <cellStyle name="Percent 5 2 4 2 2 3" xfId="34655" xr:uid="{00000000-0005-0000-0000-000065870000}"/>
    <cellStyle name="Percent 5 2 4 2 2 3 2" xfId="34656" xr:uid="{00000000-0005-0000-0000-000066870000}"/>
    <cellStyle name="Percent 5 2 4 2 2 4" xfId="34657" xr:uid="{00000000-0005-0000-0000-000067870000}"/>
    <cellStyle name="Percent 5 2 4 2 3" xfId="34658" xr:uid="{00000000-0005-0000-0000-000068870000}"/>
    <cellStyle name="Percent 5 2 4 2 3 2" xfId="34659" xr:uid="{00000000-0005-0000-0000-000069870000}"/>
    <cellStyle name="Percent 5 2 4 2 3 2 2" xfId="34660" xr:uid="{00000000-0005-0000-0000-00006A870000}"/>
    <cellStyle name="Percent 5 2 4 2 3 3" xfId="34661" xr:uid="{00000000-0005-0000-0000-00006B870000}"/>
    <cellStyle name="Percent 5 2 4 2 3 3 2" xfId="34662" xr:uid="{00000000-0005-0000-0000-00006C870000}"/>
    <cellStyle name="Percent 5 2 4 2 3 4" xfId="34663" xr:uid="{00000000-0005-0000-0000-00006D870000}"/>
    <cellStyle name="Percent 5 2 4 2 4" xfId="34664" xr:uid="{00000000-0005-0000-0000-00006E870000}"/>
    <cellStyle name="Percent 5 2 4 2 4 2" xfId="34665" xr:uid="{00000000-0005-0000-0000-00006F870000}"/>
    <cellStyle name="Percent 5 2 4 2 5" xfId="34666" xr:uid="{00000000-0005-0000-0000-000070870000}"/>
    <cellStyle name="Percent 5 2 4 2 5 2" xfId="34667" xr:uid="{00000000-0005-0000-0000-000071870000}"/>
    <cellStyle name="Percent 5 2 4 2 6" xfId="34668" xr:uid="{00000000-0005-0000-0000-000072870000}"/>
    <cellStyle name="Percent 5 2 4 3" xfId="34669" xr:uid="{00000000-0005-0000-0000-000073870000}"/>
    <cellStyle name="Percent 5 2 4 3 2" xfId="34670" xr:uid="{00000000-0005-0000-0000-000074870000}"/>
    <cellStyle name="Percent 5 2 4 3 2 2" xfId="34671" xr:uid="{00000000-0005-0000-0000-000075870000}"/>
    <cellStyle name="Percent 5 2 4 3 3" xfId="34672" xr:uid="{00000000-0005-0000-0000-000076870000}"/>
    <cellStyle name="Percent 5 2 4 3 3 2" xfId="34673" xr:uid="{00000000-0005-0000-0000-000077870000}"/>
    <cellStyle name="Percent 5 2 4 3 4" xfId="34674" xr:uid="{00000000-0005-0000-0000-000078870000}"/>
    <cellStyle name="Percent 5 2 4 4" xfId="34675" xr:uid="{00000000-0005-0000-0000-000079870000}"/>
    <cellStyle name="Percent 5 2 4 4 2" xfId="34676" xr:uid="{00000000-0005-0000-0000-00007A870000}"/>
    <cellStyle name="Percent 5 2 4 4 2 2" xfId="34677" xr:uid="{00000000-0005-0000-0000-00007B870000}"/>
    <cellStyle name="Percent 5 2 4 4 3" xfId="34678" xr:uid="{00000000-0005-0000-0000-00007C870000}"/>
    <cellStyle name="Percent 5 2 4 4 3 2" xfId="34679" xr:uid="{00000000-0005-0000-0000-00007D870000}"/>
    <cellStyle name="Percent 5 2 4 4 4" xfId="34680" xr:uid="{00000000-0005-0000-0000-00007E870000}"/>
    <cellStyle name="Percent 5 2 4 5" xfId="34681" xr:uid="{00000000-0005-0000-0000-00007F870000}"/>
    <cellStyle name="Percent 5 2 4 5 2" xfId="34682" xr:uid="{00000000-0005-0000-0000-000080870000}"/>
    <cellStyle name="Percent 5 2 4 6" xfId="34683" xr:uid="{00000000-0005-0000-0000-000081870000}"/>
    <cellStyle name="Percent 5 2 4 6 2" xfId="34684" xr:uid="{00000000-0005-0000-0000-000082870000}"/>
    <cellStyle name="Percent 5 2 4 7" xfId="34685" xr:uid="{00000000-0005-0000-0000-000083870000}"/>
    <cellStyle name="Percent 5 2 5" xfId="34686" xr:uid="{00000000-0005-0000-0000-000084870000}"/>
    <cellStyle name="Percent 5 2 5 2" xfId="34687" xr:uid="{00000000-0005-0000-0000-000085870000}"/>
    <cellStyle name="Percent 5 2 5 2 2" xfId="34688" xr:uid="{00000000-0005-0000-0000-000086870000}"/>
    <cellStyle name="Percent 5 2 5 2 2 2" xfId="34689" xr:uid="{00000000-0005-0000-0000-000087870000}"/>
    <cellStyle name="Percent 5 2 5 2 3" xfId="34690" xr:uid="{00000000-0005-0000-0000-000088870000}"/>
    <cellStyle name="Percent 5 2 5 2 3 2" xfId="34691" xr:uid="{00000000-0005-0000-0000-000089870000}"/>
    <cellStyle name="Percent 5 2 5 2 4" xfId="34692" xr:uid="{00000000-0005-0000-0000-00008A870000}"/>
    <cellStyle name="Percent 5 2 5 3" xfId="34693" xr:uid="{00000000-0005-0000-0000-00008B870000}"/>
    <cellStyle name="Percent 5 2 5 3 2" xfId="34694" xr:uid="{00000000-0005-0000-0000-00008C870000}"/>
    <cellStyle name="Percent 5 2 5 3 2 2" xfId="34695" xr:uid="{00000000-0005-0000-0000-00008D870000}"/>
    <cellStyle name="Percent 5 2 5 3 3" xfId="34696" xr:uid="{00000000-0005-0000-0000-00008E870000}"/>
    <cellStyle name="Percent 5 2 5 3 3 2" xfId="34697" xr:uid="{00000000-0005-0000-0000-00008F870000}"/>
    <cellStyle name="Percent 5 2 5 3 4" xfId="34698" xr:uid="{00000000-0005-0000-0000-000090870000}"/>
    <cellStyle name="Percent 5 2 5 4" xfId="34699" xr:uid="{00000000-0005-0000-0000-000091870000}"/>
    <cellStyle name="Percent 5 2 5 4 2" xfId="34700" xr:uid="{00000000-0005-0000-0000-000092870000}"/>
    <cellStyle name="Percent 5 2 5 4 2 2" xfId="34701" xr:uid="{00000000-0005-0000-0000-000093870000}"/>
    <cellStyle name="Percent 5 2 5 4 3" xfId="34702" xr:uid="{00000000-0005-0000-0000-000094870000}"/>
    <cellStyle name="Percent 5 2 5 4 3 2" xfId="34703" xr:uid="{00000000-0005-0000-0000-000095870000}"/>
    <cellStyle name="Percent 5 2 5 4 4" xfId="34704" xr:uid="{00000000-0005-0000-0000-000096870000}"/>
    <cellStyle name="Percent 5 2 6" xfId="34705" xr:uid="{00000000-0005-0000-0000-000097870000}"/>
    <cellStyle name="Percent 5 2 6 2" xfId="34706" xr:uid="{00000000-0005-0000-0000-000098870000}"/>
    <cellStyle name="Percent 5 2 6 2 2" xfId="34707" xr:uid="{00000000-0005-0000-0000-000099870000}"/>
    <cellStyle name="Percent 5 2 6 2 2 2" xfId="34708" xr:uid="{00000000-0005-0000-0000-00009A870000}"/>
    <cellStyle name="Percent 5 2 6 2 3" xfId="34709" xr:uid="{00000000-0005-0000-0000-00009B870000}"/>
    <cellStyle name="Percent 5 2 6 2 3 2" xfId="34710" xr:uid="{00000000-0005-0000-0000-00009C870000}"/>
    <cellStyle name="Percent 5 2 6 2 4" xfId="34711" xr:uid="{00000000-0005-0000-0000-00009D870000}"/>
    <cellStyle name="Percent 5 2 6 3" xfId="34712" xr:uid="{00000000-0005-0000-0000-00009E870000}"/>
    <cellStyle name="Percent 5 2 6 3 2" xfId="34713" xr:uid="{00000000-0005-0000-0000-00009F870000}"/>
    <cellStyle name="Percent 5 2 6 3 2 2" xfId="34714" xr:uid="{00000000-0005-0000-0000-0000A0870000}"/>
    <cellStyle name="Percent 5 2 6 3 3" xfId="34715" xr:uid="{00000000-0005-0000-0000-0000A1870000}"/>
    <cellStyle name="Percent 5 2 6 3 3 2" xfId="34716" xr:uid="{00000000-0005-0000-0000-0000A2870000}"/>
    <cellStyle name="Percent 5 2 6 3 4" xfId="34717" xr:uid="{00000000-0005-0000-0000-0000A3870000}"/>
    <cellStyle name="Percent 5 2 6 4" xfId="34718" xr:uid="{00000000-0005-0000-0000-0000A4870000}"/>
    <cellStyle name="Percent 5 2 6 4 2" xfId="34719" xr:uid="{00000000-0005-0000-0000-0000A5870000}"/>
    <cellStyle name="Percent 5 2 6 5" xfId="34720" xr:uid="{00000000-0005-0000-0000-0000A6870000}"/>
    <cellStyle name="Percent 5 2 6 5 2" xfId="34721" xr:uid="{00000000-0005-0000-0000-0000A7870000}"/>
    <cellStyle name="Percent 5 2 6 6" xfId="34722" xr:uid="{00000000-0005-0000-0000-0000A8870000}"/>
    <cellStyle name="Percent 5 2 7" xfId="34723" xr:uid="{00000000-0005-0000-0000-0000A9870000}"/>
    <cellStyle name="Percent 5 2 7 2" xfId="34724" xr:uid="{00000000-0005-0000-0000-0000AA870000}"/>
    <cellStyle name="Percent 5 2 7 2 2" xfId="34725" xr:uid="{00000000-0005-0000-0000-0000AB870000}"/>
    <cellStyle name="Percent 5 2 7 3" xfId="34726" xr:uid="{00000000-0005-0000-0000-0000AC870000}"/>
    <cellStyle name="Percent 5 2 7 3 2" xfId="34727" xr:uid="{00000000-0005-0000-0000-0000AD870000}"/>
    <cellStyle name="Percent 5 2 7 4" xfId="34728" xr:uid="{00000000-0005-0000-0000-0000AE870000}"/>
    <cellStyle name="Percent 5 2 8" xfId="34729" xr:uid="{00000000-0005-0000-0000-0000AF870000}"/>
    <cellStyle name="Percent 5 2 8 2" xfId="34730" xr:uid="{00000000-0005-0000-0000-0000B0870000}"/>
    <cellStyle name="Percent 5 2 8 2 2" xfId="34731" xr:uid="{00000000-0005-0000-0000-0000B1870000}"/>
    <cellStyle name="Percent 5 2 8 3" xfId="34732" xr:uid="{00000000-0005-0000-0000-0000B2870000}"/>
    <cellStyle name="Percent 5 2 8 3 2" xfId="34733" xr:uid="{00000000-0005-0000-0000-0000B3870000}"/>
    <cellStyle name="Percent 5 2 8 4" xfId="34734" xr:uid="{00000000-0005-0000-0000-0000B4870000}"/>
    <cellStyle name="Percent 5 2 9" xfId="34735" xr:uid="{00000000-0005-0000-0000-0000B5870000}"/>
    <cellStyle name="Percent 5 3" xfId="34736" xr:uid="{00000000-0005-0000-0000-0000B6870000}"/>
    <cellStyle name="Percent 5 3 10" xfId="34737" xr:uid="{00000000-0005-0000-0000-0000B7870000}"/>
    <cellStyle name="Percent 5 3 10 2" xfId="34738" xr:uid="{00000000-0005-0000-0000-0000B8870000}"/>
    <cellStyle name="Percent 5 3 11" xfId="34739" xr:uid="{00000000-0005-0000-0000-0000B9870000}"/>
    <cellStyle name="Percent 5 3 2" xfId="34740" xr:uid="{00000000-0005-0000-0000-0000BA870000}"/>
    <cellStyle name="Percent 5 3 2 2" xfId="34741" xr:uid="{00000000-0005-0000-0000-0000BB870000}"/>
    <cellStyle name="Percent 5 3 2 2 2" xfId="34742" xr:uid="{00000000-0005-0000-0000-0000BC870000}"/>
    <cellStyle name="Percent 5 3 2 2 2 2" xfId="34743" xr:uid="{00000000-0005-0000-0000-0000BD870000}"/>
    <cellStyle name="Percent 5 3 2 2 2 2 2" xfId="34744" xr:uid="{00000000-0005-0000-0000-0000BE870000}"/>
    <cellStyle name="Percent 5 3 2 2 2 2 2 2" xfId="34745" xr:uid="{00000000-0005-0000-0000-0000BF870000}"/>
    <cellStyle name="Percent 5 3 2 2 2 2 3" xfId="34746" xr:uid="{00000000-0005-0000-0000-0000C0870000}"/>
    <cellStyle name="Percent 5 3 2 2 2 2 3 2" xfId="34747" xr:uid="{00000000-0005-0000-0000-0000C1870000}"/>
    <cellStyle name="Percent 5 3 2 2 2 2 4" xfId="34748" xr:uid="{00000000-0005-0000-0000-0000C2870000}"/>
    <cellStyle name="Percent 5 3 2 2 2 3" xfId="34749" xr:uid="{00000000-0005-0000-0000-0000C3870000}"/>
    <cellStyle name="Percent 5 3 2 2 2 3 2" xfId="34750" xr:uid="{00000000-0005-0000-0000-0000C4870000}"/>
    <cellStyle name="Percent 5 3 2 2 2 3 2 2" xfId="34751" xr:uid="{00000000-0005-0000-0000-0000C5870000}"/>
    <cellStyle name="Percent 5 3 2 2 2 3 3" xfId="34752" xr:uid="{00000000-0005-0000-0000-0000C6870000}"/>
    <cellStyle name="Percent 5 3 2 2 2 3 3 2" xfId="34753" xr:uid="{00000000-0005-0000-0000-0000C7870000}"/>
    <cellStyle name="Percent 5 3 2 2 2 3 4" xfId="34754" xr:uid="{00000000-0005-0000-0000-0000C8870000}"/>
    <cellStyle name="Percent 5 3 2 2 2 4" xfId="34755" xr:uid="{00000000-0005-0000-0000-0000C9870000}"/>
    <cellStyle name="Percent 5 3 2 2 2 4 2" xfId="34756" xr:uid="{00000000-0005-0000-0000-0000CA870000}"/>
    <cellStyle name="Percent 5 3 2 2 2 5" xfId="34757" xr:uid="{00000000-0005-0000-0000-0000CB870000}"/>
    <cellStyle name="Percent 5 3 2 2 2 5 2" xfId="34758" xr:uid="{00000000-0005-0000-0000-0000CC870000}"/>
    <cellStyle name="Percent 5 3 2 2 2 6" xfId="34759" xr:uid="{00000000-0005-0000-0000-0000CD870000}"/>
    <cellStyle name="Percent 5 3 2 2 3" xfId="34760" xr:uid="{00000000-0005-0000-0000-0000CE870000}"/>
    <cellStyle name="Percent 5 3 2 2 3 2" xfId="34761" xr:uid="{00000000-0005-0000-0000-0000CF870000}"/>
    <cellStyle name="Percent 5 3 2 2 3 2 2" xfId="34762" xr:uid="{00000000-0005-0000-0000-0000D0870000}"/>
    <cellStyle name="Percent 5 3 2 2 3 3" xfId="34763" xr:uid="{00000000-0005-0000-0000-0000D1870000}"/>
    <cellStyle name="Percent 5 3 2 2 3 3 2" xfId="34764" xr:uid="{00000000-0005-0000-0000-0000D2870000}"/>
    <cellStyle name="Percent 5 3 2 2 3 4" xfId="34765" xr:uid="{00000000-0005-0000-0000-0000D3870000}"/>
    <cellStyle name="Percent 5 3 2 2 4" xfId="34766" xr:uid="{00000000-0005-0000-0000-0000D4870000}"/>
    <cellStyle name="Percent 5 3 2 2 4 2" xfId="34767" xr:uid="{00000000-0005-0000-0000-0000D5870000}"/>
    <cellStyle name="Percent 5 3 2 2 4 2 2" xfId="34768" xr:uid="{00000000-0005-0000-0000-0000D6870000}"/>
    <cellStyle name="Percent 5 3 2 2 4 3" xfId="34769" xr:uid="{00000000-0005-0000-0000-0000D7870000}"/>
    <cellStyle name="Percent 5 3 2 2 4 3 2" xfId="34770" xr:uid="{00000000-0005-0000-0000-0000D8870000}"/>
    <cellStyle name="Percent 5 3 2 2 4 4" xfId="34771" xr:uid="{00000000-0005-0000-0000-0000D9870000}"/>
    <cellStyle name="Percent 5 3 2 2 5" xfId="34772" xr:uid="{00000000-0005-0000-0000-0000DA870000}"/>
    <cellStyle name="Percent 5 3 2 2 5 2" xfId="34773" xr:uid="{00000000-0005-0000-0000-0000DB870000}"/>
    <cellStyle name="Percent 5 3 2 2 6" xfId="34774" xr:uid="{00000000-0005-0000-0000-0000DC870000}"/>
    <cellStyle name="Percent 5 3 2 2 6 2" xfId="34775" xr:uid="{00000000-0005-0000-0000-0000DD870000}"/>
    <cellStyle name="Percent 5 3 2 2 7" xfId="34776" xr:uid="{00000000-0005-0000-0000-0000DE870000}"/>
    <cellStyle name="Percent 5 3 2 3" xfId="34777" xr:uid="{00000000-0005-0000-0000-0000DF870000}"/>
    <cellStyle name="Percent 5 3 2 3 2" xfId="34778" xr:uid="{00000000-0005-0000-0000-0000E0870000}"/>
    <cellStyle name="Percent 5 3 2 3 2 2" xfId="34779" xr:uid="{00000000-0005-0000-0000-0000E1870000}"/>
    <cellStyle name="Percent 5 3 2 3 2 2 2" xfId="34780" xr:uid="{00000000-0005-0000-0000-0000E2870000}"/>
    <cellStyle name="Percent 5 3 2 3 2 3" xfId="34781" xr:uid="{00000000-0005-0000-0000-0000E3870000}"/>
    <cellStyle name="Percent 5 3 2 3 2 3 2" xfId="34782" xr:uid="{00000000-0005-0000-0000-0000E4870000}"/>
    <cellStyle name="Percent 5 3 2 3 2 4" xfId="34783" xr:uid="{00000000-0005-0000-0000-0000E5870000}"/>
    <cellStyle name="Percent 5 3 2 3 3" xfId="34784" xr:uid="{00000000-0005-0000-0000-0000E6870000}"/>
    <cellStyle name="Percent 5 3 2 3 3 2" xfId="34785" xr:uid="{00000000-0005-0000-0000-0000E7870000}"/>
    <cellStyle name="Percent 5 3 2 3 3 2 2" xfId="34786" xr:uid="{00000000-0005-0000-0000-0000E8870000}"/>
    <cellStyle name="Percent 5 3 2 3 3 3" xfId="34787" xr:uid="{00000000-0005-0000-0000-0000E9870000}"/>
    <cellStyle name="Percent 5 3 2 3 3 3 2" xfId="34788" xr:uid="{00000000-0005-0000-0000-0000EA870000}"/>
    <cellStyle name="Percent 5 3 2 3 3 4" xfId="34789" xr:uid="{00000000-0005-0000-0000-0000EB870000}"/>
    <cellStyle name="Percent 5 3 2 3 4" xfId="34790" xr:uid="{00000000-0005-0000-0000-0000EC870000}"/>
    <cellStyle name="Percent 5 3 2 3 4 2" xfId="34791" xr:uid="{00000000-0005-0000-0000-0000ED870000}"/>
    <cellStyle name="Percent 5 3 2 3 5" xfId="34792" xr:uid="{00000000-0005-0000-0000-0000EE870000}"/>
    <cellStyle name="Percent 5 3 2 3 5 2" xfId="34793" xr:uid="{00000000-0005-0000-0000-0000EF870000}"/>
    <cellStyle name="Percent 5 3 2 3 6" xfId="34794" xr:uid="{00000000-0005-0000-0000-0000F0870000}"/>
    <cellStyle name="Percent 5 3 2 4" xfId="34795" xr:uid="{00000000-0005-0000-0000-0000F1870000}"/>
    <cellStyle name="Percent 5 3 2 4 2" xfId="34796" xr:uid="{00000000-0005-0000-0000-0000F2870000}"/>
    <cellStyle name="Percent 5 3 2 4 2 2" xfId="34797" xr:uid="{00000000-0005-0000-0000-0000F3870000}"/>
    <cellStyle name="Percent 5 3 2 4 3" xfId="34798" xr:uid="{00000000-0005-0000-0000-0000F4870000}"/>
    <cellStyle name="Percent 5 3 2 4 3 2" xfId="34799" xr:uid="{00000000-0005-0000-0000-0000F5870000}"/>
    <cellStyle name="Percent 5 3 2 4 4" xfId="34800" xr:uid="{00000000-0005-0000-0000-0000F6870000}"/>
    <cellStyle name="Percent 5 3 2 5" xfId="34801" xr:uid="{00000000-0005-0000-0000-0000F7870000}"/>
    <cellStyle name="Percent 5 3 2 5 2" xfId="34802" xr:uid="{00000000-0005-0000-0000-0000F8870000}"/>
    <cellStyle name="Percent 5 3 2 5 2 2" xfId="34803" xr:uid="{00000000-0005-0000-0000-0000F9870000}"/>
    <cellStyle name="Percent 5 3 2 5 3" xfId="34804" xr:uid="{00000000-0005-0000-0000-0000FA870000}"/>
    <cellStyle name="Percent 5 3 2 5 3 2" xfId="34805" xr:uid="{00000000-0005-0000-0000-0000FB870000}"/>
    <cellStyle name="Percent 5 3 2 5 4" xfId="34806" xr:uid="{00000000-0005-0000-0000-0000FC870000}"/>
    <cellStyle name="Percent 5 3 2 6" xfId="34807" xr:uid="{00000000-0005-0000-0000-0000FD870000}"/>
    <cellStyle name="Percent 5 3 2 6 2" xfId="34808" xr:uid="{00000000-0005-0000-0000-0000FE870000}"/>
    <cellStyle name="Percent 5 3 2 7" xfId="34809" xr:uid="{00000000-0005-0000-0000-0000FF870000}"/>
    <cellStyle name="Percent 5 3 2 7 2" xfId="34810" xr:uid="{00000000-0005-0000-0000-000000880000}"/>
    <cellStyle name="Percent 5 3 2 8" xfId="34811" xr:uid="{00000000-0005-0000-0000-000001880000}"/>
    <cellStyle name="Percent 5 3 3" xfId="34812" xr:uid="{00000000-0005-0000-0000-000002880000}"/>
    <cellStyle name="Percent 5 3 3 2" xfId="34813" xr:uid="{00000000-0005-0000-0000-000003880000}"/>
    <cellStyle name="Percent 5 3 3 2 2" xfId="34814" xr:uid="{00000000-0005-0000-0000-000004880000}"/>
    <cellStyle name="Percent 5 3 3 2 2 2" xfId="34815" xr:uid="{00000000-0005-0000-0000-000005880000}"/>
    <cellStyle name="Percent 5 3 3 2 2 2 2" xfId="34816" xr:uid="{00000000-0005-0000-0000-000006880000}"/>
    <cellStyle name="Percent 5 3 3 2 2 3" xfId="34817" xr:uid="{00000000-0005-0000-0000-000007880000}"/>
    <cellStyle name="Percent 5 3 3 2 2 3 2" xfId="34818" xr:uid="{00000000-0005-0000-0000-000008880000}"/>
    <cellStyle name="Percent 5 3 3 2 2 4" xfId="34819" xr:uid="{00000000-0005-0000-0000-000009880000}"/>
    <cellStyle name="Percent 5 3 3 2 3" xfId="34820" xr:uid="{00000000-0005-0000-0000-00000A880000}"/>
    <cellStyle name="Percent 5 3 3 2 3 2" xfId="34821" xr:uid="{00000000-0005-0000-0000-00000B880000}"/>
    <cellStyle name="Percent 5 3 3 2 3 2 2" xfId="34822" xr:uid="{00000000-0005-0000-0000-00000C880000}"/>
    <cellStyle name="Percent 5 3 3 2 3 3" xfId="34823" xr:uid="{00000000-0005-0000-0000-00000D880000}"/>
    <cellStyle name="Percent 5 3 3 2 3 3 2" xfId="34824" xr:uid="{00000000-0005-0000-0000-00000E880000}"/>
    <cellStyle name="Percent 5 3 3 2 3 4" xfId="34825" xr:uid="{00000000-0005-0000-0000-00000F880000}"/>
    <cellStyle name="Percent 5 3 3 2 4" xfId="34826" xr:uid="{00000000-0005-0000-0000-000010880000}"/>
    <cellStyle name="Percent 5 3 3 2 4 2" xfId="34827" xr:uid="{00000000-0005-0000-0000-000011880000}"/>
    <cellStyle name="Percent 5 3 3 2 5" xfId="34828" xr:uid="{00000000-0005-0000-0000-000012880000}"/>
    <cellStyle name="Percent 5 3 3 2 5 2" xfId="34829" xr:uid="{00000000-0005-0000-0000-000013880000}"/>
    <cellStyle name="Percent 5 3 3 2 6" xfId="34830" xr:uid="{00000000-0005-0000-0000-000014880000}"/>
    <cellStyle name="Percent 5 3 3 3" xfId="34831" xr:uid="{00000000-0005-0000-0000-000015880000}"/>
    <cellStyle name="Percent 5 3 3 3 2" xfId="34832" xr:uid="{00000000-0005-0000-0000-000016880000}"/>
    <cellStyle name="Percent 5 3 3 3 2 2" xfId="34833" xr:uid="{00000000-0005-0000-0000-000017880000}"/>
    <cellStyle name="Percent 5 3 3 3 3" xfId="34834" xr:uid="{00000000-0005-0000-0000-000018880000}"/>
    <cellStyle name="Percent 5 3 3 3 3 2" xfId="34835" xr:uid="{00000000-0005-0000-0000-000019880000}"/>
    <cellStyle name="Percent 5 3 3 3 4" xfId="34836" xr:uid="{00000000-0005-0000-0000-00001A880000}"/>
    <cellStyle name="Percent 5 3 3 4" xfId="34837" xr:uid="{00000000-0005-0000-0000-00001B880000}"/>
    <cellStyle name="Percent 5 3 3 4 2" xfId="34838" xr:uid="{00000000-0005-0000-0000-00001C880000}"/>
    <cellStyle name="Percent 5 3 3 4 2 2" xfId="34839" xr:uid="{00000000-0005-0000-0000-00001D880000}"/>
    <cellStyle name="Percent 5 3 3 4 3" xfId="34840" xr:uid="{00000000-0005-0000-0000-00001E880000}"/>
    <cellStyle name="Percent 5 3 3 4 3 2" xfId="34841" xr:uid="{00000000-0005-0000-0000-00001F880000}"/>
    <cellStyle name="Percent 5 3 3 4 4" xfId="34842" xr:uid="{00000000-0005-0000-0000-000020880000}"/>
    <cellStyle name="Percent 5 3 3 5" xfId="34843" xr:uid="{00000000-0005-0000-0000-000021880000}"/>
    <cellStyle name="Percent 5 3 3 5 2" xfId="34844" xr:uid="{00000000-0005-0000-0000-000022880000}"/>
    <cellStyle name="Percent 5 3 3 6" xfId="34845" xr:uid="{00000000-0005-0000-0000-000023880000}"/>
    <cellStyle name="Percent 5 3 3 6 2" xfId="34846" xr:uid="{00000000-0005-0000-0000-000024880000}"/>
    <cellStyle name="Percent 5 3 3 7" xfId="34847" xr:uid="{00000000-0005-0000-0000-000025880000}"/>
    <cellStyle name="Percent 5 3 4" xfId="34848" xr:uid="{00000000-0005-0000-0000-000026880000}"/>
    <cellStyle name="Percent 5 3 4 2" xfId="34849" xr:uid="{00000000-0005-0000-0000-000027880000}"/>
    <cellStyle name="Percent 5 3 4 2 2" xfId="34850" xr:uid="{00000000-0005-0000-0000-000028880000}"/>
    <cellStyle name="Percent 5 3 4 2 2 2" xfId="34851" xr:uid="{00000000-0005-0000-0000-000029880000}"/>
    <cellStyle name="Percent 5 3 4 2 2 2 2" xfId="34852" xr:uid="{00000000-0005-0000-0000-00002A880000}"/>
    <cellStyle name="Percent 5 3 4 2 2 3" xfId="34853" xr:uid="{00000000-0005-0000-0000-00002B880000}"/>
    <cellStyle name="Percent 5 3 4 2 2 3 2" xfId="34854" xr:uid="{00000000-0005-0000-0000-00002C880000}"/>
    <cellStyle name="Percent 5 3 4 2 2 4" xfId="34855" xr:uid="{00000000-0005-0000-0000-00002D880000}"/>
    <cellStyle name="Percent 5 3 4 2 3" xfId="34856" xr:uid="{00000000-0005-0000-0000-00002E880000}"/>
    <cellStyle name="Percent 5 3 4 2 3 2" xfId="34857" xr:uid="{00000000-0005-0000-0000-00002F880000}"/>
    <cellStyle name="Percent 5 3 4 2 3 2 2" xfId="34858" xr:uid="{00000000-0005-0000-0000-000030880000}"/>
    <cellStyle name="Percent 5 3 4 2 3 3" xfId="34859" xr:uid="{00000000-0005-0000-0000-000031880000}"/>
    <cellStyle name="Percent 5 3 4 2 3 3 2" xfId="34860" xr:uid="{00000000-0005-0000-0000-000032880000}"/>
    <cellStyle name="Percent 5 3 4 2 3 4" xfId="34861" xr:uid="{00000000-0005-0000-0000-000033880000}"/>
    <cellStyle name="Percent 5 3 4 2 4" xfId="34862" xr:uid="{00000000-0005-0000-0000-000034880000}"/>
    <cellStyle name="Percent 5 3 4 2 4 2" xfId="34863" xr:uid="{00000000-0005-0000-0000-000035880000}"/>
    <cellStyle name="Percent 5 3 4 2 5" xfId="34864" xr:uid="{00000000-0005-0000-0000-000036880000}"/>
    <cellStyle name="Percent 5 3 4 2 5 2" xfId="34865" xr:uid="{00000000-0005-0000-0000-000037880000}"/>
    <cellStyle name="Percent 5 3 4 2 6" xfId="34866" xr:uid="{00000000-0005-0000-0000-000038880000}"/>
    <cellStyle name="Percent 5 3 4 3" xfId="34867" xr:uid="{00000000-0005-0000-0000-000039880000}"/>
    <cellStyle name="Percent 5 3 4 3 2" xfId="34868" xr:uid="{00000000-0005-0000-0000-00003A880000}"/>
    <cellStyle name="Percent 5 3 4 3 2 2" xfId="34869" xr:uid="{00000000-0005-0000-0000-00003B880000}"/>
    <cellStyle name="Percent 5 3 4 3 3" xfId="34870" xr:uid="{00000000-0005-0000-0000-00003C880000}"/>
    <cellStyle name="Percent 5 3 4 3 3 2" xfId="34871" xr:uid="{00000000-0005-0000-0000-00003D880000}"/>
    <cellStyle name="Percent 5 3 4 3 4" xfId="34872" xr:uid="{00000000-0005-0000-0000-00003E880000}"/>
    <cellStyle name="Percent 5 3 4 4" xfId="34873" xr:uid="{00000000-0005-0000-0000-00003F880000}"/>
    <cellStyle name="Percent 5 3 4 4 2" xfId="34874" xr:uid="{00000000-0005-0000-0000-000040880000}"/>
    <cellStyle name="Percent 5 3 4 4 2 2" xfId="34875" xr:uid="{00000000-0005-0000-0000-000041880000}"/>
    <cellStyle name="Percent 5 3 4 4 3" xfId="34876" xr:uid="{00000000-0005-0000-0000-000042880000}"/>
    <cellStyle name="Percent 5 3 4 4 3 2" xfId="34877" xr:uid="{00000000-0005-0000-0000-000043880000}"/>
    <cellStyle name="Percent 5 3 4 4 4" xfId="34878" xr:uid="{00000000-0005-0000-0000-000044880000}"/>
    <cellStyle name="Percent 5 3 4 5" xfId="34879" xr:uid="{00000000-0005-0000-0000-000045880000}"/>
    <cellStyle name="Percent 5 3 4 5 2" xfId="34880" xr:uid="{00000000-0005-0000-0000-000046880000}"/>
    <cellStyle name="Percent 5 3 4 6" xfId="34881" xr:uid="{00000000-0005-0000-0000-000047880000}"/>
    <cellStyle name="Percent 5 3 4 6 2" xfId="34882" xr:uid="{00000000-0005-0000-0000-000048880000}"/>
    <cellStyle name="Percent 5 3 4 7" xfId="34883" xr:uid="{00000000-0005-0000-0000-000049880000}"/>
    <cellStyle name="Percent 5 3 5" xfId="34884" xr:uid="{00000000-0005-0000-0000-00004A880000}"/>
    <cellStyle name="Percent 5 3 5 2" xfId="34885" xr:uid="{00000000-0005-0000-0000-00004B880000}"/>
    <cellStyle name="Percent 5 3 5 2 2" xfId="34886" xr:uid="{00000000-0005-0000-0000-00004C880000}"/>
    <cellStyle name="Percent 5 3 5 2 2 2" xfId="34887" xr:uid="{00000000-0005-0000-0000-00004D880000}"/>
    <cellStyle name="Percent 5 3 5 2 3" xfId="34888" xr:uid="{00000000-0005-0000-0000-00004E880000}"/>
    <cellStyle name="Percent 5 3 5 2 3 2" xfId="34889" xr:uid="{00000000-0005-0000-0000-00004F880000}"/>
    <cellStyle name="Percent 5 3 5 2 4" xfId="34890" xr:uid="{00000000-0005-0000-0000-000050880000}"/>
    <cellStyle name="Percent 5 3 5 3" xfId="34891" xr:uid="{00000000-0005-0000-0000-000051880000}"/>
    <cellStyle name="Percent 5 3 5 3 2" xfId="34892" xr:uid="{00000000-0005-0000-0000-000052880000}"/>
    <cellStyle name="Percent 5 3 5 3 2 2" xfId="34893" xr:uid="{00000000-0005-0000-0000-000053880000}"/>
    <cellStyle name="Percent 5 3 5 3 3" xfId="34894" xr:uid="{00000000-0005-0000-0000-000054880000}"/>
    <cellStyle name="Percent 5 3 5 3 3 2" xfId="34895" xr:uid="{00000000-0005-0000-0000-000055880000}"/>
    <cellStyle name="Percent 5 3 5 3 4" xfId="34896" xr:uid="{00000000-0005-0000-0000-000056880000}"/>
    <cellStyle name="Percent 5 3 5 4" xfId="34897" xr:uid="{00000000-0005-0000-0000-000057880000}"/>
    <cellStyle name="Percent 5 3 5 4 2" xfId="34898" xr:uid="{00000000-0005-0000-0000-000058880000}"/>
    <cellStyle name="Percent 5 3 5 5" xfId="34899" xr:uid="{00000000-0005-0000-0000-000059880000}"/>
    <cellStyle name="Percent 5 3 5 5 2" xfId="34900" xr:uid="{00000000-0005-0000-0000-00005A880000}"/>
    <cellStyle name="Percent 5 3 5 6" xfId="34901" xr:uid="{00000000-0005-0000-0000-00005B880000}"/>
    <cellStyle name="Percent 5 3 6" xfId="34902" xr:uid="{00000000-0005-0000-0000-00005C880000}"/>
    <cellStyle name="Percent 5 3 6 2" xfId="34903" xr:uid="{00000000-0005-0000-0000-00005D880000}"/>
    <cellStyle name="Percent 5 3 6 2 2" xfId="34904" xr:uid="{00000000-0005-0000-0000-00005E880000}"/>
    <cellStyle name="Percent 5 3 6 2 2 2" xfId="34905" xr:uid="{00000000-0005-0000-0000-00005F880000}"/>
    <cellStyle name="Percent 5 3 6 2 3" xfId="34906" xr:uid="{00000000-0005-0000-0000-000060880000}"/>
    <cellStyle name="Percent 5 3 6 2 3 2" xfId="34907" xr:uid="{00000000-0005-0000-0000-000061880000}"/>
    <cellStyle name="Percent 5 3 6 2 4" xfId="34908" xr:uid="{00000000-0005-0000-0000-000062880000}"/>
    <cellStyle name="Percent 5 3 6 3" xfId="34909" xr:uid="{00000000-0005-0000-0000-000063880000}"/>
    <cellStyle name="Percent 5 3 6 3 2" xfId="34910" xr:uid="{00000000-0005-0000-0000-000064880000}"/>
    <cellStyle name="Percent 5 3 6 3 2 2" xfId="34911" xr:uid="{00000000-0005-0000-0000-000065880000}"/>
    <cellStyle name="Percent 5 3 6 3 3" xfId="34912" xr:uid="{00000000-0005-0000-0000-000066880000}"/>
    <cellStyle name="Percent 5 3 6 3 3 2" xfId="34913" xr:uid="{00000000-0005-0000-0000-000067880000}"/>
    <cellStyle name="Percent 5 3 6 3 4" xfId="34914" xr:uid="{00000000-0005-0000-0000-000068880000}"/>
    <cellStyle name="Percent 5 3 6 4" xfId="34915" xr:uid="{00000000-0005-0000-0000-000069880000}"/>
    <cellStyle name="Percent 5 3 6 4 2" xfId="34916" xr:uid="{00000000-0005-0000-0000-00006A880000}"/>
    <cellStyle name="Percent 5 3 6 5" xfId="34917" xr:uid="{00000000-0005-0000-0000-00006B880000}"/>
    <cellStyle name="Percent 5 3 6 5 2" xfId="34918" xr:uid="{00000000-0005-0000-0000-00006C880000}"/>
    <cellStyle name="Percent 5 3 6 6" xfId="34919" xr:uid="{00000000-0005-0000-0000-00006D880000}"/>
    <cellStyle name="Percent 5 3 7" xfId="34920" xr:uid="{00000000-0005-0000-0000-00006E880000}"/>
    <cellStyle name="Percent 5 3 7 2" xfId="34921" xr:uid="{00000000-0005-0000-0000-00006F880000}"/>
    <cellStyle name="Percent 5 3 7 2 2" xfId="34922" xr:uid="{00000000-0005-0000-0000-000070880000}"/>
    <cellStyle name="Percent 5 3 7 3" xfId="34923" xr:uid="{00000000-0005-0000-0000-000071880000}"/>
    <cellStyle name="Percent 5 3 7 3 2" xfId="34924" xr:uid="{00000000-0005-0000-0000-000072880000}"/>
    <cellStyle name="Percent 5 3 7 4" xfId="34925" xr:uid="{00000000-0005-0000-0000-000073880000}"/>
    <cellStyle name="Percent 5 3 8" xfId="34926" xr:uid="{00000000-0005-0000-0000-000074880000}"/>
    <cellStyle name="Percent 5 3 8 2" xfId="34927" xr:uid="{00000000-0005-0000-0000-000075880000}"/>
    <cellStyle name="Percent 5 3 8 2 2" xfId="34928" xr:uid="{00000000-0005-0000-0000-000076880000}"/>
    <cellStyle name="Percent 5 3 8 3" xfId="34929" xr:uid="{00000000-0005-0000-0000-000077880000}"/>
    <cellStyle name="Percent 5 3 8 3 2" xfId="34930" xr:uid="{00000000-0005-0000-0000-000078880000}"/>
    <cellStyle name="Percent 5 3 8 4" xfId="34931" xr:uid="{00000000-0005-0000-0000-000079880000}"/>
    <cellStyle name="Percent 5 3 9" xfId="34932" xr:uid="{00000000-0005-0000-0000-00007A880000}"/>
    <cellStyle name="Percent 5 3 9 2" xfId="34933" xr:uid="{00000000-0005-0000-0000-00007B880000}"/>
    <cellStyle name="Percent 5 4" xfId="34934" xr:uid="{00000000-0005-0000-0000-00007C880000}"/>
    <cellStyle name="Percent 5 4 2" xfId="34935" xr:uid="{00000000-0005-0000-0000-00007D880000}"/>
    <cellStyle name="Percent 5 4 2 2" xfId="34936" xr:uid="{00000000-0005-0000-0000-00007E880000}"/>
    <cellStyle name="Percent 5 4 2 2 2" xfId="34937" xr:uid="{00000000-0005-0000-0000-00007F880000}"/>
    <cellStyle name="Percent 5 4 2 2 2 2" xfId="34938" xr:uid="{00000000-0005-0000-0000-000080880000}"/>
    <cellStyle name="Percent 5 4 2 2 2 2 2" xfId="34939" xr:uid="{00000000-0005-0000-0000-000081880000}"/>
    <cellStyle name="Percent 5 4 2 2 2 3" xfId="34940" xr:uid="{00000000-0005-0000-0000-000082880000}"/>
    <cellStyle name="Percent 5 4 2 2 2 3 2" xfId="34941" xr:uid="{00000000-0005-0000-0000-000083880000}"/>
    <cellStyle name="Percent 5 4 2 2 2 4" xfId="34942" xr:uid="{00000000-0005-0000-0000-000084880000}"/>
    <cellStyle name="Percent 5 4 2 2 3" xfId="34943" xr:uid="{00000000-0005-0000-0000-000085880000}"/>
    <cellStyle name="Percent 5 4 2 2 3 2" xfId="34944" xr:uid="{00000000-0005-0000-0000-000086880000}"/>
    <cellStyle name="Percent 5 4 2 2 3 2 2" xfId="34945" xr:uid="{00000000-0005-0000-0000-000087880000}"/>
    <cellStyle name="Percent 5 4 2 2 3 3" xfId="34946" xr:uid="{00000000-0005-0000-0000-000088880000}"/>
    <cellStyle name="Percent 5 4 2 2 3 3 2" xfId="34947" xr:uid="{00000000-0005-0000-0000-000089880000}"/>
    <cellStyle name="Percent 5 4 2 2 3 4" xfId="34948" xr:uid="{00000000-0005-0000-0000-00008A880000}"/>
    <cellStyle name="Percent 5 4 2 2 4" xfId="34949" xr:uid="{00000000-0005-0000-0000-00008B880000}"/>
    <cellStyle name="Percent 5 4 2 2 4 2" xfId="34950" xr:uid="{00000000-0005-0000-0000-00008C880000}"/>
    <cellStyle name="Percent 5 4 2 2 5" xfId="34951" xr:uid="{00000000-0005-0000-0000-00008D880000}"/>
    <cellStyle name="Percent 5 4 2 2 5 2" xfId="34952" xr:uid="{00000000-0005-0000-0000-00008E880000}"/>
    <cellStyle name="Percent 5 4 2 2 6" xfId="34953" xr:uid="{00000000-0005-0000-0000-00008F880000}"/>
    <cellStyle name="Percent 5 4 2 3" xfId="34954" xr:uid="{00000000-0005-0000-0000-000090880000}"/>
    <cellStyle name="Percent 5 4 2 3 2" xfId="34955" xr:uid="{00000000-0005-0000-0000-000091880000}"/>
    <cellStyle name="Percent 5 4 2 3 2 2" xfId="34956" xr:uid="{00000000-0005-0000-0000-000092880000}"/>
    <cellStyle name="Percent 5 4 2 3 3" xfId="34957" xr:uid="{00000000-0005-0000-0000-000093880000}"/>
    <cellStyle name="Percent 5 4 2 3 3 2" xfId="34958" xr:uid="{00000000-0005-0000-0000-000094880000}"/>
    <cellStyle name="Percent 5 4 2 3 4" xfId="34959" xr:uid="{00000000-0005-0000-0000-000095880000}"/>
    <cellStyle name="Percent 5 4 2 4" xfId="34960" xr:uid="{00000000-0005-0000-0000-000096880000}"/>
    <cellStyle name="Percent 5 4 2 4 2" xfId="34961" xr:uid="{00000000-0005-0000-0000-000097880000}"/>
    <cellStyle name="Percent 5 4 2 4 2 2" xfId="34962" xr:uid="{00000000-0005-0000-0000-000098880000}"/>
    <cellStyle name="Percent 5 4 2 4 3" xfId="34963" xr:uid="{00000000-0005-0000-0000-000099880000}"/>
    <cellStyle name="Percent 5 4 2 4 3 2" xfId="34964" xr:uid="{00000000-0005-0000-0000-00009A880000}"/>
    <cellStyle name="Percent 5 4 2 4 4" xfId="34965" xr:uid="{00000000-0005-0000-0000-00009B880000}"/>
    <cellStyle name="Percent 5 4 2 5" xfId="34966" xr:uid="{00000000-0005-0000-0000-00009C880000}"/>
    <cellStyle name="Percent 5 4 2 5 2" xfId="34967" xr:uid="{00000000-0005-0000-0000-00009D880000}"/>
    <cellStyle name="Percent 5 4 2 6" xfId="34968" xr:uid="{00000000-0005-0000-0000-00009E880000}"/>
    <cellStyle name="Percent 5 4 2 6 2" xfId="34969" xr:uid="{00000000-0005-0000-0000-00009F880000}"/>
    <cellStyle name="Percent 5 4 2 7" xfId="34970" xr:uid="{00000000-0005-0000-0000-0000A0880000}"/>
    <cellStyle name="Percent 5 4 3" xfId="34971" xr:uid="{00000000-0005-0000-0000-0000A1880000}"/>
    <cellStyle name="Percent 5 4 3 2" xfId="34972" xr:uid="{00000000-0005-0000-0000-0000A2880000}"/>
    <cellStyle name="Percent 5 4 3 2 2" xfId="34973" xr:uid="{00000000-0005-0000-0000-0000A3880000}"/>
    <cellStyle name="Percent 5 4 3 2 2 2" xfId="34974" xr:uid="{00000000-0005-0000-0000-0000A4880000}"/>
    <cellStyle name="Percent 5 4 3 2 3" xfId="34975" xr:uid="{00000000-0005-0000-0000-0000A5880000}"/>
    <cellStyle name="Percent 5 4 3 2 3 2" xfId="34976" xr:uid="{00000000-0005-0000-0000-0000A6880000}"/>
    <cellStyle name="Percent 5 4 3 2 4" xfId="34977" xr:uid="{00000000-0005-0000-0000-0000A7880000}"/>
    <cellStyle name="Percent 5 4 3 3" xfId="34978" xr:uid="{00000000-0005-0000-0000-0000A8880000}"/>
    <cellStyle name="Percent 5 4 3 3 2" xfId="34979" xr:uid="{00000000-0005-0000-0000-0000A9880000}"/>
    <cellStyle name="Percent 5 4 3 3 2 2" xfId="34980" xr:uid="{00000000-0005-0000-0000-0000AA880000}"/>
    <cellStyle name="Percent 5 4 3 3 3" xfId="34981" xr:uid="{00000000-0005-0000-0000-0000AB880000}"/>
    <cellStyle name="Percent 5 4 3 3 3 2" xfId="34982" xr:uid="{00000000-0005-0000-0000-0000AC880000}"/>
    <cellStyle name="Percent 5 4 3 3 4" xfId="34983" xr:uid="{00000000-0005-0000-0000-0000AD880000}"/>
    <cellStyle name="Percent 5 4 3 4" xfId="34984" xr:uid="{00000000-0005-0000-0000-0000AE880000}"/>
    <cellStyle name="Percent 5 4 3 4 2" xfId="34985" xr:uid="{00000000-0005-0000-0000-0000AF880000}"/>
    <cellStyle name="Percent 5 4 3 5" xfId="34986" xr:uid="{00000000-0005-0000-0000-0000B0880000}"/>
    <cellStyle name="Percent 5 4 3 5 2" xfId="34987" xr:uid="{00000000-0005-0000-0000-0000B1880000}"/>
    <cellStyle name="Percent 5 4 3 6" xfId="34988" xr:uid="{00000000-0005-0000-0000-0000B2880000}"/>
    <cellStyle name="Percent 5 4 4" xfId="34989" xr:uid="{00000000-0005-0000-0000-0000B3880000}"/>
    <cellStyle name="Percent 5 4 4 2" xfId="34990" xr:uid="{00000000-0005-0000-0000-0000B4880000}"/>
    <cellStyle name="Percent 5 4 4 2 2" xfId="34991" xr:uid="{00000000-0005-0000-0000-0000B5880000}"/>
    <cellStyle name="Percent 5 4 4 3" xfId="34992" xr:uid="{00000000-0005-0000-0000-0000B6880000}"/>
    <cellStyle name="Percent 5 4 4 3 2" xfId="34993" xr:uid="{00000000-0005-0000-0000-0000B7880000}"/>
    <cellStyle name="Percent 5 4 4 4" xfId="34994" xr:uid="{00000000-0005-0000-0000-0000B8880000}"/>
    <cellStyle name="Percent 5 4 5" xfId="34995" xr:uid="{00000000-0005-0000-0000-0000B9880000}"/>
    <cellStyle name="Percent 5 4 5 2" xfId="34996" xr:uid="{00000000-0005-0000-0000-0000BA880000}"/>
    <cellStyle name="Percent 5 4 5 2 2" xfId="34997" xr:uid="{00000000-0005-0000-0000-0000BB880000}"/>
    <cellStyle name="Percent 5 4 5 3" xfId="34998" xr:uid="{00000000-0005-0000-0000-0000BC880000}"/>
    <cellStyle name="Percent 5 4 5 3 2" xfId="34999" xr:uid="{00000000-0005-0000-0000-0000BD880000}"/>
    <cellStyle name="Percent 5 4 5 4" xfId="35000" xr:uid="{00000000-0005-0000-0000-0000BE880000}"/>
    <cellStyle name="Percent 5 5" xfId="35001" xr:uid="{00000000-0005-0000-0000-0000BF880000}"/>
    <cellStyle name="Percent 5 5 2" xfId="35002" xr:uid="{00000000-0005-0000-0000-0000C0880000}"/>
    <cellStyle name="Percent 5 5 2 2" xfId="35003" xr:uid="{00000000-0005-0000-0000-0000C1880000}"/>
    <cellStyle name="Percent 5 5 2 2 2" xfId="35004" xr:uid="{00000000-0005-0000-0000-0000C2880000}"/>
    <cellStyle name="Percent 5 5 2 2 2 2" xfId="35005" xr:uid="{00000000-0005-0000-0000-0000C3880000}"/>
    <cellStyle name="Percent 5 5 2 2 3" xfId="35006" xr:uid="{00000000-0005-0000-0000-0000C4880000}"/>
    <cellStyle name="Percent 5 5 2 2 3 2" xfId="35007" xr:uid="{00000000-0005-0000-0000-0000C5880000}"/>
    <cellStyle name="Percent 5 5 2 2 4" xfId="35008" xr:uid="{00000000-0005-0000-0000-0000C6880000}"/>
    <cellStyle name="Percent 5 5 2 3" xfId="35009" xr:uid="{00000000-0005-0000-0000-0000C7880000}"/>
    <cellStyle name="Percent 5 5 2 3 2" xfId="35010" xr:uid="{00000000-0005-0000-0000-0000C8880000}"/>
    <cellStyle name="Percent 5 5 2 3 2 2" xfId="35011" xr:uid="{00000000-0005-0000-0000-0000C9880000}"/>
    <cellStyle name="Percent 5 5 2 3 3" xfId="35012" xr:uid="{00000000-0005-0000-0000-0000CA880000}"/>
    <cellStyle name="Percent 5 5 2 3 3 2" xfId="35013" xr:uid="{00000000-0005-0000-0000-0000CB880000}"/>
    <cellStyle name="Percent 5 5 2 3 4" xfId="35014" xr:uid="{00000000-0005-0000-0000-0000CC880000}"/>
    <cellStyle name="Percent 5 5 2 4" xfId="35015" xr:uid="{00000000-0005-0000-0000-0000CD880000}"/>
    <cellStyle name="Percent 5 5 2 4 2" xfId="35016" xr:uid="{00000000-0005-0000-0000-0000CE880000}"/>
    <cellStyle name="Percent 5 5 2 5" xfId="35017" xr:uid="{00000000-0005-0000-0000-0000CF880000}"/>
    <cellStyle name="Percent 5 5 2 5 2" xfId="35018" xr:uid="{00000000-0005-0000-0000-0000D0880000}"/>
    <cellStyle name="Percent 5 5 2 6" xfId="35019" xr:uid="{00000000-0005-0000-0000-0000D1880000}"/>
    <cellStyle name="Percent 5 5 3" xfId="35020" xr:uid="{00000000-0005-0000-0000-0000D2880000}"/>
    <cellStyle name="Percent 5 5 3 2" xfId="35021" xr:uid="{00000000-0005-0000-0000-0000D3880000}"/>
    <cellStyle name="Percent 5 5 3 2 2" xfId="35022" xr:uid="{00000000-0005-0000-0000-0000D4880000}"/>
    <cellStyle name="Percent 5 5 3 3" xfId="35023" xr:uid="{00000000-0005-0000-0000-0000D5880000}"/>
    <cellStyle name="Percent 5 5 3 3 2" xfId="35024" xr:uid="{00000000-0005-0000-0000-0000D6880000}"/>
    <cellStyle name="Percent 5 5 3 4" xfId="35025" xr:uid="{00000000-0005-0000-0000-0000D7880000}"/>
    <cellStyle name="Percent 5 5 4" xfId="35026" xr:uid="{00000000-0005-0000-0000-0000D8880000}"/>
    <cellStyle name="Percent 5 5 4 2" xfId="35027" xr:uid="{00000000-0005-0000-0000-0000D9880000}"/>
    <cellStyle name="Percent 5 5 4 2 2" xfId="35028" xr:uid="{00000000-0005-0000-0000-0000DA880000}"/>
    <cellStyle name="Percent 5 5 4 3" xfId="35029" xr:uid="{00000000-0005-0000-0000-0000DB880000}"/>
    <cellStyle name="Percent 5 5 4 3 2" xfId="35030" xr:uid="{00000000-0005-0000-0000-0000DC880000}"/>
    <cellStyle name="Percent 5 5 4 4" xfId="35031" xr:uid="{00000000-0005-0000-0000-0000DD880000}"/>
    <cellStyle name="Percent 5 5 5" xfId="35032" xr:uid="{00000000-0005-0000-0000-0000DE880000}"/>
    <cellStyle name="Percent 5 5 5 2" xfId="35033" xr:uid="{00000000-0005-0000-0000-0000DF880000}"/>
    <cellStyle name="Percent 5 5 6" xfId="35034" xr:uid="{00000000-0005-0000-0000-0000E0880000}"/>
    <cellStyle name="Percent 5 5 6 2" xfId="35035" xr:uid="{00000000-0005-0000-0000-0000E1880000}"/>
    <cellStyle name="Percent 5 5 7" xfId="35036" xr:uid="{00000000-0005-0000-0000-0000E2880000}"/>
    <cellStyle name="Percent 5 6" xfId="35037" xr:uid="{00000000-0005-0000-0000-0000E3880000}"/>
    <cellStyle name="Percent 5 6 2" xfId="35038" xr:uid="{00000000-0005-0000-0000-0000E4880000}"/>
    <cellStyle name="Percent 5 6 2 2" xfId="35039" xr:uid="{00000000-0005-0000-0000-0000E5880000}"/>
    <cellStyle name="Percent 5 6 2 2 2" xfId="35040" xr:uid="{00000000-0005-0000-0000-0000E6880000}"/>
    <cellStyle name="Percent 5 6 2 2 2 2" xfId="35041" xr:uid="{00000000-0005-0000-0000-0000E7880000}"/>
    <cellStyle name="Percent 5 6 2 2 3" xfId="35042" xr:uid="{00000000-0005-0000-0000-0000E8880000}"/>
    <cellStyle name="Percent 5 6 2 2 3 2" xfId="35043" xr:uid="{00000000-0005-0000-0000-0000E9880000}"/>
    <cellStyle name="Percent 5 6 2 2 4" xfId="35044" xr:uid="{00000000-0005-0000-0000-0000EA880000}"/>
    <cellStyle name="Percent 5 6 2 3" xfId="35045" xr:uid="{00000000-0005-0000-0000-0000EB880000}"/>
    <cellStyle name="Percent 5 6 2 3 2" xfId="35046" xr:uid="{00000000-0005-0000-0000-0000EC880000}"/>
    <cellStyle name="Percent 5 6 2 3 2 2" xfId="35047" xr:uid="{00000000-0005-0000-0000-0000ED880000}"/>
    <cellStyle name="Percent 5 6 2 3 3" xfId="35048" xr:uid="{00000000-0005-0000-0000-0000EE880000}"/>
    <cellStyle name="Percent 5 6 2 3 3 2" xfId="35049" xr:uid="{00000000-0005-0000-0000-0000EF880000}"/>
    <cellStyle name="Percent 5 6 2 3 4" xfId="35050" xr:uid="{00000000-0005-0000-0000-0000F0880000}"/>
    <cellStyle name="Percent 5 6 2 4" xfId="35051" xr:uid="{00000000-0005-0000-0000-0000F1880000}"/>
    <cellStyle name="Percent 5 6 2 4 2" xfId="35052" xr:uid="{00000000-0005-0000-0000-0000F2880000}"/>
    <cellStyle name="Percent 5 6 2 5" xfId="35053" xr:uid="{00000000-0005-0000-0000-0000F3880000}"/>
    <cellStyle name="Percent 5 6 2 5 2" xfId="35054" xr:uid="{00000000-0005-0000-0000-0000F4880000}"/>
    <cellStyle name="Percent 5 6 2 6" xfId="35055" xr:uid="{00000000-0005-0000-0000-0000F5880000}"/>
    <cellStyle name="Percent 5 6 3" xfId="35056" xr:uid="{00000000-0005-0000-0000-0000F6880000}"/>
    <cellStyle name="Percent 5 6 3 2" xfId="35057" xr:uid="{00000000-0005-0000-0000-0000F7880000}"/>
    <cellStyle name="Percent 5 6 3 2 2" xfId="35058" xr:uid="{00000000-0005-0000-0000-0000F8880000}"/>
    <cellStyle name="Percent 5 6 3 3" xfId="35059" xr:uid="{00000000-0005-0000-0000-0000F9880000}"/>
    <cellStyle name="Percent 5 6 3 3 2" xfId="35060" xr:uid="{00000000-0005-0000-0000-0000FA880000}"/>
    <cellStyle name="Percent 5 6 3 4" xfId="35061" xr:uid="{00000000-0005-0000-0000-0000FB880000}"/>
    <cellStyle name="Percent 5 6 4" xfId="35062" xr:uid="{00000000-0005-0000-0000-0000FC880000}"/>
    <cellStyle name="Percent 5 6 4 2" xfId="35063" xr:uid="{00000000-0005-0000-0000-0000FD880000}"/>
    <cellStyle name="Percent 5 6 4 2 2" xfId="35064" xr:uid="{00000000-0005-0000-0000-0000FE880000}"/>
    <cellStyle name="Percent 5 6 4 3" xfId="35065" xr:uid="{00000000-0005-0000-0000-0000FF880000}"/>
    <cellStyle name="Percent 5 6 4 3 2" xfId="35066" xr:uid="{00000000-0005-0000-0000-000000890000}"/>
    <cellStyle name="Percent 5 6 4 4" xfId="35067" xr:uid="{00000000-0005-0000-0000-000001890000}"/>
    <cellStyle name="Percent 5 6 5" xfId="35068" xr:uid="{00000000-0005-0000-0000-000002890000}"/>
    <cellStyle name="Percent 5 6 5 2" xfId="35069" xr:uid="{00000000-0005-0000-0000-000003890000}"/>
    <cellStyle name="Percent 5 6 6" xfId="35070" xr:uid="{00000000-0005-0000-0000-000004890000}"/>
    <cellStyle name="Percent 5 6 6 2" xfId="35071" xr:uid="{00000000-0005-0000-0000-000005890000}"/>
    <cellStyle name="Percent 5 6 7" xfId="35072" xr:uid="{00000000-0005-0000-0000-000006890000}"/>
    <cellStyle name="Percent 5 7" xfId="35073" xr:uid="{00000000-0005-0000-0000-000007890000}"/>
    <cellStyle name="Percent 5 7 2" xfId="35074" xr:uid="{00000000-0005-0000-0000-000008890000}"/>
    <cellStyle name="Percent 5 7 2 2" xfId="35075" xr:uid="{00000000-0005-0000-0000-000009890000}"/>
    <cellStyle name="Percent 5 7 2 2 2" xfId="35076" xr:uid="{00000000-0005-0000-0000-00000A890000}"/>
    <cellStyle name="Percent 5 7 2 3" xfId="35077" xr:uid="{00000000-0005-0000-0000-00000B890000}"/>
    <cellStyle name="Percent 5 7 2 3 2" xfId="35078" xr:uid="{00000000-0005-0000-0000-00000C890000}"/>
    <cellStyle name="Percent 5 7 2 4" xfId="35079" xr:uid="{00000000-0005-0000-0000-00000D890000}"/>
    <cellStyle name="Percent 5 7 3" xfId="35080" xr:uid="{00000000-0005-0000-0000-00000E890000}"/>
    <cellStyle name="Percent 5 7 3 2" xfId="35081" xr:uid="{00000000-0005-0000-0000-00000F890000}"/>
    <cellStyle name="Percent 5 7 3 2 2" xfId="35082" xr:uid="{00000000-0005-0000-0000-000010890000}"/>
    <cellStyle name="Percent 5 7 3 3" xfId="35083" xr:uid="{00000000-0005-0000-0000-000011890000}"/>
    <cellStyle name="Percent 5 7 3 3 2" xfId="35084" xr:uid="{00000000-0005-0000-0000-000012890000}"/>
    <cellStyle name="Percent 5 7 3 4" xfId="35085" xr:uid="{00000000-0005-0000-0000-000013890000}"/>
    <cellStyle name="Percent 5 7 4" xfId="35086" xr:uid="{00000000-0005-0000-0000-000014890000}"/>
    <cellStyle name="Percent 5 7 4 2" xfId="35087" xr:uid="{00000000-0005-0000-0000-000015890000}"/>
    <cellStyle name="Percent 5 7 4 2 2" xfId="35088" xr:uid="{00000000-0005-0000-0000-000016890000}"/>
    <cellStyle name="Percent 5 7 4 3" xfId="35089" xr:uid="{00000000-0005-0000-0000-000017890000}"/>
    <cellStyle name="Percent 5 7 4 3 2" xfId="35090" xr:uid="{00000000-0005-0000-0000-000018890000}"/>
    <cellStyle name="Percent 5 7 4 4" xfId="35091" xr:uid="{00000000-0005-0000-0000-000019890000}"/>
    <cellStyle name="Percent 5 8" xfId="35092" xr:uid="{00000000-0005-0000-0000-00001A890000}"/>
    <cellStyle name="Percent 5 8 2" xfId="35093" xr:uid="{00000000-0005-0000-0000-00001B890000}"/>
    <cellStyle name="Percent 5 8 2 2" xfId="35094" xr:uid="{00000000-0005-0000-0000-00001C890000}"/>
    <cellStyle name="Percent 5 8 2 2 2" xfId="35095" xr:uid="{00000000-0005-0000-0000-00001D890000}"/>
    <cellStyle name="Percent 5 8 2 3" xfId="35096" xr:uid="{00000000-0005-0000-0000-00001E890000}"/>
    <cellStyle name="Percent 5 8 2 3 2" xfId="35097" xr:uid="{00000000-0005-0000-0000-00001F890000}"/>
    <cellStyle name="Percent 5 8 2 4" xfId="35098" xr:uid="{00000000-0005-0000-0000-000020890000}"/>
    <cellStyle name="Percent 5 8 3" xfId="35099" xr:uid="{00000000-0005-0000-0000-000021890000}"/>
    <cellStyle name="Percent 5 8 3 2" xfId="35100" xr:uid="{00000000-0005-0000-0000-000022890000}"/>
    <cellStyle name="Percent 5 8 3 2 2" xfId="35101" xr:uid="{00000000-0005-0000-0000-000023890000}"/>
    <cellStyle name="Percent 5 8 3 3" xfId="35102" xr:uid="{00000000-0005-0000-0000-000024890000}"/>
    <cellStyle name="Percent 5 8 3 3 2" xfId="35103" xr:uid="{00000000-0005-0000-0000-000025890000}"/>
    <cellStyle name="Percent 5 8 3 4" xfId="35104" xr:uid="{00000000-0005-0000-0000-000026890000}"/>
    <cellStyle name="Percent 5 8 4" xfId="35105" xr:uid="{00000000-0005-0000-0000-000027890000}"/>
    <cellStyle name="Percent 5 8 4 2" xfId="35106" xr:uid="{00000000-0005-0000-0000-000028890000}"/>
    <cellStyle name="Percent 5 8 4 2 2" xfId="35107" xr:uid="{00000000-0005-0000-0000-000029890000}"/>
    <cellStyle name="Percent 5 8 4 3" xfId="35108" xr:uid="{00000000-0005-0000-0000-00002A890000}"/>
    <cellStyle name="Percent 5 8 4 3 2" xfId="35109" xr:uid="{00000000-0005-0000-0000-00002B890000}"/>
    <cellStyle name="Percent 5 8 4 4" xfId="35110" xr:uid="{00000000-0005-0000-0000-00002C890000}"/>
    <cellStyle name="Percent 5 9" xfId="35111" xr:uid="{00000000-0005-0000-0000-00002D890000}"/>
    <cellStyle name="Percent 5 9 2" xfId="35112" xr:uid="{00000000-0005-0000-0000-00002E890000}"/>
    <cellStyle name="Percent 5 9 2 2" xfId="35113" xr:uid="{00000000-0005-0000-0000-00002F890000}"/>
    <cellStyle name="Percent 5 9 3" xfId="35114" xr:uid="{00000000-0005-0000-0000-000030890000}"/>
    <cellStyle name="Percent 5 9 3 2" xfId="35115" xr:uid="{00000000-0005-0000-0000-000031890000}"/>
    <cellStyle name="Percent 5 9 4" xfId="35116" xr:uid="{00000000-0005-0000-0000-000032890000}"/>
    <cellStyle name="Percent 50" xfId="35117" xr:uid="{00000000-0005-0000-0000-000033890000}"/>
    <cellStyle name="Percent 50 2" xfId="35118" xr:uid="{00000000-0005-0000-0000-000034890000}"/>
    <cellStyle name="Percent 50 2 2" xfId="35119" xr:uid="{00000000-0005-0000-0000-000035890000}"/>
    <cellStyle name="Percent 50 3" xfId="35120" xr:uid="{00000000-0005-0000-0000-000036890000}"/>
    <cellStyle name="Percent 50 3 2" xfId="35121" xr:uid="{00000000-0005-0000-0000-000037890000}"/>
    <cellStyle name="Percent 50 4" xfId="35122" xr:uid="{00000000-0005-0000-0000-000038890000}"/>
    <cellStyle name="Percent 51" xfId="35123" xr:uid="{00000000-0005-0000-0000-000039890000}"/>
    <cellStyle name="Percent 52" xfId="35124" xr:uid="{00000000-0005-0000-0000-00003A890000}"/>
    <cellStyle name="Percent 53" xfId="35125" xr:uid="{00000000-0005-0000-0000-00003B890000}"/>
    <cellStyle name="Percent 54" xfId="35126" xr:uid="{00000000-0005-0000-0000-00003C890000}"/>
    <cellStyle name="Percent 55" xfId="35127" xr:uid="{00000000-0005-0000-0000-00003D890000}"/>
    <cellStyle name="Percent 56" xfId="38241" xr:uid="{00000000-0005-0000-0000-00003E890000}"/>
    <cellStyle name="Percent 57" xfId="38244" xr:uid="{00000000-0005-0000-0000-00003F890000}"/>
    <cellStyle name="Percent 6" xfId="35128" xr:uid="{00000000-0005-0000-0000-000040890000}"/>
    <cellStyle name="Percent 6 10" xfId="35129" xr:uid="{00000000-0005-0000-0000-000041890000}"/>
    <cellStyle name="Percent 6 11" xfId="35130" xr:uid="{00000000-0005-0000-0000-000042890000}"/>
    <cellStyle name="Percent 6 12" xfId="35131" xr:uid="{00000000-0005-0000-0000-000043890000}"/>
    <cellStyle name="Percent 6 2" xfId="35132" xr:uid="{00000000-0005-0000-0000-000044890000}"/>
    <cellStyle name="Percent 6 2 10" xfId="35133" xr:uid="{00000000-0005-0000-0000-000045890000}"/>
    <cellStyle name="Percent 6 2 10 2" xfId="35134" xr:uid="{00000000-0005-0000-0000-000046890000}"/>
    <cellStyle name="Percent 6 2 11" xfId="35135" xr:uid="{00000000-0005-0000-0000-000047890000}"/>
    <cellStyle name="Percent 6 2 11 2" xfId="35136" xr:uid="{00000000-0005-0000-0000-000048890000}"/>
    <cellStyle name="Percent 6 2 12" xfId="35137" xr:uid="{00000000-0005-0000-0000-000049890000}"/>
    <cellStyle name="Percent 6 2 13" xfId="35138" xr:uid="{00000000-0005-0000-0000-00004A890000}"/>
    <cellStyle name="Percent 6 2 2" xfId="35139" xr:uid="{00000000-0005-0000-0000-00004B890000}"/>
    <cellStyle name="Percent 6 2 2 10" xfId="35140" xr:uid="{00000000-0005-0000-0000-00004C890000}"/>
    <cellStyle name="Percent 6 2 2 2" xfId="35141" xr:uid="{00000000-0005-0000-0000-00004D890000}"/>
    <cellStyle name="Percent 6 2 2 2 2" xfId="35142" xr:uid="{00000000-0005-0000-0000-00004E890000}"/>
    <cellStyle name="Percent 6 2 2 2 2 2" xfId="35143" xr:uid="{00000000-0005-0000-0000-00004F890000}"/>
    <cellStyle name="Percent 6 2 2 2 2 2 2" xfId="35144" xr:uid="{00000000-0005-0000-0000-000050890000}"/>
    <cellStyle name="Percent 6 2 2 2 2 2 2 2" xfId="35145" xr:uid="{00000000-0005-0000-0000-000051890000}"/>
    <cellStyle name="Percent 6 2 2 2 2 2 3" xfId="35146" xr:uid="{00000000-0005-0000-0000-000052890000}"/>
    <cellStyle name="Percent 6 2 2 2 2 2 3 2" xfId="35147" xr:uid="{00000000-0005-0000-0000-000053890000}"/>
    <cellStyle name="Percent 6 2 2 2 2 2 4" xfId="35148" xr:uid="{00000000-0005-0000-0000-000054890000}"/>
    <cellStyle name="Percent 6 2 2 2 2 3" xfId="35149" xr:uid="{00000000-0005-0000-0000-000055890000}"/>
    <cellStyle name="Percent 6 2 2 2 2 3 2" xfId="35150" xr:uid="{00000000-0005-0000-0000-000056890000}"/>
    <cellStyle name="Percent 6 2 2 2 2 4" xfId="35151" xr:uid="{00000000-0005-0000-0000-000057890000}"/>
    <cellStyle name="Percent 6 2 2 2 2 4 2" xfId="35152" xr:uid="{00000000-0005-0000-0000-000058890000}"/>
    <cellStyle name="Percent 6 2 2 2 2 5" xfId="35153" xr:uid="{00000000-0005-0000-0000-000059890000}"/>
    <cellStyle name="Percent 6 2 2 2 3" xfId="35154" xr:uid="{00000000-0005-0000-0000-00005A890000}"/>
    <cellStyle name="Percent 6 2 2 2 3 2" xfId="35155" xr:uid="{00000000-0005-0000-0000-00005B890000}"/>
    <cellStyle name="Percent 6 2 2 2 3 2 2" xfId="35156" xr:uid="{00000000-0005-0000-0000-00005C890000}"/>
    <cellStyle name="Percent 6 2 2 2 3 2 2 2" xfId="35157" xr:uid="{00000000-0005-0000-0000-00005D890000}"/>
    <cellStyle name="Percent 6 2 2 2 3 2 3" xfId="35158" xr:uid="{00000000-0005-0000-0000-00005E890000}"/>
    <cellStyle name="Percent 6 2 2 2 3 2 3 2" xfId="35159" xr:uid="{00000000-0005-0000-0000-00005F890000}"/>
    <cellStyle name="Percent 6 2 2 2 3 2 4" xfId="35160" xr:uid="{00000000-0005-0000-0000-000060890000}"/>
    <cellStyle name="Percent 6 2 2 2 3 3" xfId="35161" xr:uid="{00000000-0005-0000-0000-000061890000}"/>
    <cellStyle name="Percent 6 2 2 2 3 3 2" xfId="35162" xr:uid="{00000000-0005-0000-0000-000062890000}"/>
    <cellStyle name="Percent 6 2 2 2 3 4" xfId="35163" xr:uid="{00000000-0005-0000-0000-000063890000}"/>
    <cellStyle name="Percent 6 2 2 2 3 4 2" xfId="35164" xr:uid="{00000000-0005-0000-0000-000064890000}"/>
    <cellStyle name="Percent 6 2 2 2 3 5" xfId="35165" xr:uid="{00000000-0005-0000-0000-000065890000}"/>
    <cellStyle name="Percent 6 2 2 2 4" xfId="35166" xr:uid="{00000000-0005-0000-0000-000066890000}"/>
    <cellStyle name="Percent 6 2 2 2 4 2" xfId="35167" xr:uid="{00000000-0005-0000-0000-000067890000}"/>
    <cellStyle name="Percent 6 2 2 2 4 2 2" xfId="35168" xr:uid="{00000000-0005-0000-0000-000068890000}"/>
    <cellStyle name="Percent 6 2 2 2 4 3" xfId="35169" xr:uid="{00000000-0005-0000-0000-000069890000}"/>
    <cellStyle name="Percent 6 2 2 2 4 3 2" xfId="35170" xr:uid="{00000000-0005-0000-0000-00006A890000}"/>
    <cellStyle name="Percent 6 2 2 2 4 4" xfId="35171" xr:uid="{00000000-0005-0000-0000-00006B890000}"/>
    <cellStyle name="Percent 6 2 2 2 5" xfId="35172" xr:uid="{00000000-0005-0000-0000-00006C890000}"/>
    <cellStyle name="Percent 6 2 2 2 6" xfId="35173" xr:uid="{00000000-0005-0000-0000-00006D890000}"/>
    <cellStyle name="Percent 6 2 2 2 7" xfId="35174" xr:uid="{00000000-0005-0000-0000-00006E890000}"/>
    <cellStyle name="Percent 6 2 2 3" xfId="35175" xr:uid="{00000000-0005-0000-0000-00006F890000}"/>
    <cellStyle name="Percent 6 2 2 3 2" xfId="35176" xr:uid="{00000000-0005-0000-0000-000070890000}"/>
    <cellStyle name="Percent 6 2 2 3 2 2" xfId="35177" xr:uid="{00000000-0005-0000-0000-000071890000}"/>
    <cellStyle name="Percent 6 2 2 3 2 2 2" xfId="35178" xr:uid="{00000000-0005-0000-0000-000072890000}"/>
    <cellStyle name="Percent 6 2 2 3 2 3" xfId="35179" xr:uid="{00000000-0005-0000-0000-000073890000}"/>
    <cellStyle name="Percent 6 2 2 3 2 3 2" xfId="35180" xr:uid="{00000000-0005-0000-0000-000074890000}"/>
    <cellStyle name="Percent 6 2 2 3 2 4" xfId="35181" xr:uid="{00000000-0005-0000-0000-000075890000}"/>
    <cellStyle name="Percent 6 2 2 3 3" xfId="35182" xr:uid="{00000000-0005-0000-0000-000076890000}"/>
    <cellStyle name="Percent 6 2 2 3 3 2" xfId="35183" xr:uid="{00000000-0005-0000-0000-000077890000}"/>
    <cellStyle name="Percent 6 2 2 3 4" xfId="35184" xr:uid="{00000000-0005-0000-0000-000078890000}"/>
    <cellStyle name="Percent 6 2 2 3 4 2" xfId="35185" xr:uid="{00000000-0005-0000-0000-000079890000}"/>
    <cellStyle name="Percent 6 2 2 3 5" xfId="35186" xr:uid="{00000000-0005-0000-0000-00007A890000}"/>
    <cellStyle name="Percent 6 2 2 4" xfId="35187" xr:uid="{00000000-0005-0000-0000-00007B890000}"/>
    <cellStyle name="Percent 6 2 2 4 2" xfId="35188" xr:uid="{00000000-0005-0000-0000-00007C890000}"/>
    <cellStyle name="Percent 6 2 2 4 2 2" xfId="35189" xr:uid="{00000000-0005-0000-0000-00007D890000}"/>
    <cellStyle name="Percent 6 2 2 4 2 2 2" xfId="35190" xr:uid="{00000000-0005-0000-0000-00007E890000}"/>
    <cellStyle name="Percent 6 2 2 4 2 3" xfId="35191" xr:uid="{00000000-0005-0000-0000-00007F890000}"/>
    <cellStyle name="Percent 6 2 2 4 2 3 2" xfId="35192" xr:uid="{00000000-0005-0000-0000-000080890000}"/>
    <cellStyle name="Percent 6 2 2 4 2 4" xfId="35193" xr:uid="{00000000-0005-0000-0000-000081890000}"/>
    <cellStyle name="Percent 6 2 2 4 3" xfId="35194" xr:uid="{00000000-0005-0000-0000-000082890000}"/>
    <cellStyle name="Percent 6 2 2 4 3 2" xfId="35195" xr:uid="{00000000-0005-0000-0000-000083890000}"/>
    <cellStyle name="Percent 6 2 2 4 4" xfId="35196" xr:uid="{00000000-0005-0000-0000-000084890000}"/>
    <cellStyle name="Percent 6 2 2 4 4 2" xfId="35197" xr:uid="{00000000-0005-0000-0000-000085890000}"/>
    <cellStyle name="Percent 6 2 2 4 5" xfId="35198" xr:uid="{00000000-0005-0000-0000-000086890000}"/>
    <cellStyle name="Percent 6 2 2 5" xfId="35199" xr:uid="{00000000-0005-0000-0000-000087890000}"/>
    <cellStyle name="Percent 6 2 2 5 2" xfId="35200" xr:uid="{00000000-0005-0000-0000-000088890000}"/>
    <cellStyle name="Percent 6 2 2 5 2 2" xfId="35201" xr:uid="{00000000-0005-0000-0000-000089890000}"/>
    <cellStyle name="Percent 6 2 2 5 3" xfId="35202" xr:uid="{00000000-0005-0000-0000-00008A890000}"/>
    <cellStyle name="Percent 6 2 2 5 3 2" xfId="35203" xr:uid="{00000000-0005-0000-0000-00008B890000}"/>
    <cellStyle name="Percent 6 2 2 5 4" xfId="35204" xr:uid="{00000000-0005-0000-0000-00008C890000}"/>
    <cellStyle name="Percent 6 2 2 6" xfId="35205" xr:uid="{00000000-0005-0000-0000-00008D890000}"/>
    <cellStyle name="Percent 6 2 2 6 2" xfId="35206" xr:uid="{00000000-0005-0000-0000-00008E890000}"/>
    <cellStyle name="Percent 6 2 2 7" xfId="35207" xr:uid="{00000000-0005-0000-0000-00008F890000}"/>
    <cellStyle name="Percent 6 2 2 7 2" xfId="35208" xr:uid="{00000000-0005-0000-0000-000090890000}"/>
    <cellStyle name="Percent 6 2 2 8" xfId="35209" xr:uid="{00000000-0005-0000-0000-000091890000}"/>
    <cellStyle name="Percent 6 2 2 8 2" xfId="35210" xr:uid="{00000000-0005-0000-0000-000092890000}"/>
    <cellStyle name="Percent 6 2 2 9" xfId="35211" xr:uid="{00000000-0005-0000-0000-000093890000}"/>
    <cellStyle name="Percent 6 2 3" xfId="35212" xr:uid="{00000000-0005-0000-0000-000094890000}"/>
    <cellStyle name="Percent 6 2 3 2" xfId="35213" xr:uid="{00000000-0005-0000-0000-000095890000}"/>
    <cellStyle name="Percent 6 2 3 2 2" xfId="35214" xr:uid="{00000000-0005-0000-0000-000096890000}"/>
    <cellStyle name="Percent 6 2 3 2 2 2" xfId="35215" xr:uid="{00000000-0005-0000-0000-000097890000}"/>
    <cellStyle name="Percent 6 2 3 2 2 2 2" xfId="35216" xr:uid="{00000000-0005-0000-0000-000098890000}"/>
    <cellStyle name="Percent 6 2 3 2 2 3" xfId="35217" xr:uid="{00000000-0005-0000-0000-000099890000}"/>
    <cellStyle name="Percent 6 2 3 2 2 3 2" xfId="35218" xr:uid="{00000000-0005-0000-0000-00009A890000}"/>
    <cellStyle name="Percent 6 2 3 2 2 4" xfId="35219" xr:uid="{00000000-0005-0000-0000-00009B890000}"/>
    <cellStyle name="Percent 6 2 3 2 3" xfId="35220" xr:uid="{00000000-0005-0000-0000-00009C890000}"/>
    <cellStyle name="Percent 6 2 3 2 3 2" xfId="35221" xr:uid="{00000000-0005-0000-0000-00009D890000}"/>
    <cellStyle name="Percent 6 2 3 2 3 2 2" xfId="35222" xr:uid="{00000000-0005-0000-0000-00009E890000}"/>
    <cellStyle name="Percent 6 2 3 2 3 3" xfId="35223" xr:uid="{00000000-0005-0000-0000-00009F890000}"/>
    <cellStyle name="Percent 6 2 3 2 3 3 2" xfId="35224" xr:uid="{00000000-0005-0000-0000-0000A0890000}"/>
    <cellStyle name="Percent 6 2 3 2 3 4" xfId="35225" xr:uid="{00000000-0005-0000-0000-0000A1890000}"/>
    <cellStyle name="Percent 6 2 3 3" xfId="35226" xr:uid="{00000000-0005-0000-0000-0000A2890000}"/>
    <cellStyle name="Percent 6 2 3 3 2" xfId="35227" xr:uid="{00000000-0005-0000-0000-0000A3890000}"/>
    <cellStyle name="Percent 6 2 3 3 2 2" xfId="35228" xr:uid="{00000000-0005-0000-0000-0000A4890000}"/>
    <cellStyle name="Percent 6 2 3 3 2 2 2" xfId="35229" xr:uid="{00000000-0005-0000-0000-0000A5890000}"/>
    <cellStyle name="Percent 6 2 3 3 2 3" xfId="35230" xr:uid="{00000000-0005-0000-0000-0000A6890000}"/>
    <cellStyle name="Percent 6 2 3 3 2 3 2" xfId="35231" xr:uid="{00000000-0005-0000-0000-0000A7890000}"/>
    <cellStyle name="Percent 6 2 3 3 2 4" xfId="35232" xr:uid="{00000000-0005-0000-0000-0000A8890000}"/>
    <cellStyle name="Percent 6 2 3 3 3" xfId="35233" xr:uid="{00000000-0005-0000-0000-0000A9890000}"/>
    <cellStyle name="Percent 6 2 3 3 3 2" xfId="35234" xr:uid="{00000000-0005-0000-0000-0000AA890000}"/>
    <cellStyle name="Percent 6 2 3 3 4" xfId="35235" xr:uid="{00000000-0005-0000-0000-0000AB890000}"/>
    <cellStyle name="Percent 6 2 3 3 4 2" xfId="35236" xr:uid="{00000000-0005-0000-0000-0000AC890000}"/>
    <cellStyle name="Percent 6 2 3 3 5" xfId="35237" xr:uid="{00000000-0005-0000-0000-0000AD890000}"/>
    <cellStyle name="Percent 6 2 3 4" xfId="35238" xr:uid="{00000000-0005-0000-0000-0000AE890000}"/>
    <cellStyle name="Percent 6 2 3 4 2" xfId="35239" xr:uid="{00000000-0005-0000-0000-0000AF890000}"/>
    <cellStyle name="Percent 6 2 3 4 2 2" xfId="35240" xr:uid="{00000000-0005-0000-0000-0000B0890000}"/>
    <cellStyle name="Percent 6 2 3 4 3" xfId="35241" xr:uid="{00000000-0005-0000-0000-0000B1890000}"/>
    <cellStyle name="Percent 6 2 3 4 3 2" xfId="35242" xr:uid="{00000000-0005-0000-0000-0000B2890000}"/>
    <cellStyle name="Percent 6 2 3 4 4" xfId="35243" xr:uid="{00000000-0005-0000-0000-0000B3890000}"/>
    <cellStyle name="Percent 6 2 3 5" xfId="35244" xr:uid="{00000000-0005-0000-0000-0000B4890000}"/>
    <cellStyle name="Percent 6 2 3 5 2" xfId="35245" xr:uid="{00000000-0005-0000-0000-0000B5890000}"/>
    <cellStyle name="Percent 6 2 3 6" xfId="35246" xr:uid="{00000000-0005-0000-0000-0000B6890000}"/>
    <cellStyle name="Percent 6 2 3 6 2" xfId="35247" xr:uid="{00000000-0005-0000-0000-0000B7890000}"/>
    <cellStyle name="Percent 6 2 3 7" xfId="35248" xr:uid="{00000000-0005-0000-0000-0000B8890000}"/>
    <cellStyle name="Percent 6 2 3 7 2" xfId="35249" xr:uid="{00000000-0005-0000-0000-0000B9890000}"/>
    <cellStyle name="Percent 6 2 3 8" xfId="35250" xr:uid="{00000000-0005-0000-0000-0000BA890000}"/>
    <cellStyle name="Percent 6 2 3 9" xfId="35251" xr:uid="{00000000-0005-0000-0000-0000BB890000}"/>
    <cellStyle name="Percent 6 2 4" xfId="35252" xr:uid="{00000000-0005-0000-0000-0000BC890000}"/>
    <cellStyle name="Percent 6 2 4 2" xfId="35253" xr:uid="{00000000-0005-0000-0000-0000BD890000}"/>
    <cellStyle name="Percent 6 2 4 2 2" xfId="35254" xr:uid="{00000000-0005-0000-0000-0000BE890000}"/>
    <cellStyle name="Percent 6 2 4 2 2 2" xfId="35255" xr:uid="{00000000-0005-0000-0000-0000BF890000}"/>
    <cellStyle name="Percent 6 2 4 2 2 2 2" xfId="35256" xr:uid="{00000000-0005-0000-0000-0000C0890000}"/>
    <cellStyle name="Percent 6 2 4 2 2 3" xfId="35257" xr:uid="{00000000-0005-0000-0000-0000C1890000}"/>
    <cellStyle name="Percent 6 2 4 2 2 3 2" xfId="35258" xr:uid="{00000000-0005-0000-0000-0000C2890000}"/>
    <cellStyle name="Percent 6 2 4 2 2 4" xfId="35259" xr:uid="{00000000-0005-0000-0000-0000C3890000}"/>
    <cellStyle name="Percent 6 2 4 3" xfId="35260" xr:uid="{00000000-0005-0000-0000-0000C4890000}"/>
    <cellStyle name="Percent 6 2 4 3 2" xfId="35261" xr:uid="{00000000-0005-0000-0000-0000C5890000}"/>
    <cellStyle name="Percent 6 2 4 3 2 2" xfId="35262" xr:uid="{00000000-0005-0000-0000-0000C6890000}"/>
    <cellStyle name="Percent 6 2 4 3 3" xfId="35263" xr:uid="{00000000-0005-0000-0000-0000C7890000}"/>
    <cellStyle name="Percent 6 2 4 3 3 2" xfId="35264" xr:uid="{00000000-0005-0000-0000-0000C8890000}"/>
    <cellStyle name="Percent 6 2 4 3 4" xfId="35265" xr:uid="{00000000-0005-0000-0000-0000C9890000}"/>
    <cellStyle name="Percent 6 2 4 4" xfId="35266" xr:uid="{00000000-0005-0000-0000-0000CA890000}"/>
    <cellStyle name="Percent 6 2 4 4 2" xfId="35267" xr:uid="{00000000-0005-0000-0000-0000CB890000}"/>
    <cellStyle name="Percent 6 2 4 5" xfId="35268" xr:uid="{00000000-0005-0000-0000-0000CC890000}"/>
    <cellStyle name="Percent 6 2 4 5 2" xfId="35269" xr:uid="{00000000-0005-0000-0000-0000CD890000}"/>
    <cellStyle name="Percent 6 2 4 6" xfId="35270" xr:uid="{00000000-0005-0000-0000-0000CE890000}"/>
    <cellStyle name="Percent 6 2 5" xfId="35271" xr:uid="{00000000-0005-0000-0000-0000CF890000}"/>
    <cellStyle name="Percent 6 2 5 2" xfId="35272" xr:uid="{00000000-0005-0000-0000-0000D0890000}"/>
    <cellStyle name="Percent 6 2 5 2 2" xfId="35273" xr:uid="{00000000-0005-0000-0000-0000D1890000}"/>
    <cellStyle name="Percent 6 2 5 2 2 2" xfId="35274" xr:uid="{00000000-0005-0000-0000-0000D2890000}"/>
    <cellStyle name="Percent 6 2 5 2 3" xfId="35275" xr:uid="{00000000-0005-0000-0000-0000D3890000}"/>
    <cellStyle name="Percent 6 2 5 2 3 2" xfId="35276" xr:uid="{00000000-0005-0000-0000-0000D4890000}"/>
    <cellStyle name="Percent 6 2 5 2 4" xfId="35277" xr:uid="{00000000-0005-0000-0000-0000D5890000}"/>
    <cellStyle name="Percent 6 2 6" xfId="35278" xr:uid="{00000000-0005-0000-0000-0000D6890000}"/>
    <cellStyle name="Percent 6 2 6 2" xfId="35279" xr:uid="{00000000-0005-0000-0000-0000D7890000}"/>
    <cellStyle name="Percent 6 2 6 2 2" xfId="35280" xr:uid="{00000000-0005-0000-0000-0000D8890000}"/>
    <cellStyle name="Percent 6 2 6 3" xfId="35281" xr:uid="{00000000-0005-0000-0000-0000D9890000}"/>
    <cellStyle name="Percent 6 2 6 3 2" xfId="35282" xr:uid="{00000000-0005-0000-0000-0000DA890000}"/>
    <cellStyle name="Percent 6 2 6 4" xfId="35283" xr:uid="{00000000-0005-0000-0000-0000DB890000}"/>
    <cellStyle name="Percent 6 2 7" xfId="35284" xr:uid="{00000000-0005-0000-0000-0000DC890000}"/>
    <cellStyle name="Percent 6 2 7 2" xfId="35285" xr:uid="{00000000-0005-0000-0000-0000DD890000}"/>
    <cellStyle name="Percent 6 2 7 2 2" xfId="35286" xr:uid="{00000000-0005-0000-0000-0000DE890000}"/>
    <cellStyle name="Percent 6 2 7 3" xfId="35287" xr:uid="{00000000-0005-0000-0000-0000DF890000}"/>
    <cellStyle name="Percent 6 2 7 3 2" xfId="35288" xr:uid="{00000000-0005-0000-0000-0000E0890000}"/>
    <cellStyle name="Percent 6 2 7 4" xfId="35289" xr:uid="{00000000-0005-0000-0000-0000E1890000}"/>
    <cellStyle name="Percent 6 2 8" xfId="35290" xr:uid="{00000000-0005-0000-0000-0000E2890000}"/>
    <cellStyle name="Percent 6 2 9" xfId="35291" xr:uid="{00000000-0005-0000-0000-0000E3890000}"/>
    <cellStyle name="Percent 6 2 9 2" xfId="35292" xr:uid="{00000000-0005-0000-0000-0000E4890000}"/>
    <cellStyle name="Percent 6 3" xfId="35293" xr:uid="{00000000-0005-0000-0000-0000E5890000}"/>
    <cellStyle name="Percent 6 3 10" xfId="35294" xr:uid="{00000000-0005-0000-0000-0000E6890000}"/>
    <cellStyle name="Percent 6 3 11" xfId="35295" xr:uid="{00000000-0005-0000-0000-0000E7890000}"/>
    <cellStyle name="Percent 6 3 2" xfId="35296" xr:uid="{00000000-0005-0000-0000-0000E8890000}"/>
    <cellStyle name="Percent 6 3 2 10" xfId="35297" xr:uid="{00000000-0005-0000-0000-0000E9890000}"/>
    <cellStyle name="Percent 6 3 2 2" xfId="35298" xr:uid="{00000000-0005-0000-0000-0000EA890000}"/>
    <cellStyle name="Percent 6 3 2 2 2" xfId="35299" xr:uid="{00000000-0005-0000-0000-0000EB890000}"/>
    <cellStyle name="Percent 6 3 2 2 2 2" xfId="35300" xr:uid="{00000000-0005-0000-0000-0000EC890000}"/>
    <cellStyle name="Percent 6 3 2 2 2 2 2" xfId="35301" xr:uid="{00000000-0005-0000-0000-0000ED890000}"/>
    <cellStyle name="Percent 6 3 2 2 2 2 2 2" xfId="35302" xr:uid="{00000000-0005-0000-0000-0000EE890000}"/>
    <cellStyle name="Percent 6 3 2 2 2 2 3" xfId="35303" xr:uid="{00000000-0005-0000-0000-0000EF890000}"/>
    <cellStyle name="Percent 6 3 2 2 2 2 3 2" xfId="35304" xr:uid="{00000000-0005-0000-0000-0000F0890000}"/>
    <cellStyle name="Percent 6 3 2 2 2 2 4" xfId="35305" xr:uid="{00000000-0005-0000-0000-0000F1890000}"/>
    <cellStyle name="Percent 6 3 2 2 2 3" xfId="35306" xr:uid="{00000000-0005-0000-0000-0000F2890000}"/>
    <cellStyle name="Percent 6 3 2 2 2 3 2" xfId="35307" xr:uid="{00000000-0005-0000-0000-0000F3890000}"/>
    <cellStyle name="Percent 6 3 2 2 2 4" xfId="35308" xr:uid="{00000000-0005-0000-0000-0000F4890000}"/>
    <cellStyle name="Percent 6 3 2 2 2 4 2" xfId="35309" xr:uid="{00000000-0005-0000-0000-0000F5890000}"/>
    <cellStyle name="Percent 6 3 2 2 2 5" xfId="35310" xr:uid="{00000000-0005-0000-0000-0000F6890000}"/>
    <cellStyle name="Percent 6 3 2 2 3" xfId="35311" xr:uid="{00000000-0005-0000-0000-0000F7890000}"/>
    <cellStyle name="Percent 6 3 2 2 3 2" xfId="35312" xr:uid="{00000000-0005-0000-0000-0000F8890000}"/>
    <cellStyle name="Percent 6 3 2 2 3 2 2" xfId="35313" xr:uid="{00000000-0005-0000-0000-0000F9890000}"/>
    <cellStyle name="Percent 6 3 2 2 3 2 2 2" xfId="35314" xr:uid="{00000000-0005-0000-0000-0000FA890000}"/>
    <cellStyle name="Percent 6 3 2 2 3 2 3" xfId="35315" xr:uid="{00000000-0005-0000-0000-0000FB890000}"/>
    <cellStyle name="Percent 6 3 2 2 3 2 3 2" xfId="35316" xr:uid="{00000000-0005-0000-0000-0000FC890000}"/>
    <cellStyle name="Percent 6 3 2 2 3 2 4" xfId="35317" xr:uid="{00000000-0005-0000-0000-0000FD890000}"/>
    <cellStyle name="Percent 6 3 2 2 3 3" xfId="35318" xr:uid="{00000000-0005-0000-0000-0000FE890000}"/>
    <cellStyle name="Percent 6 3 2 2 3 3 2" xfId="35319" xr:uid="{00000000-0005-0000-0000-0000FF890000}"/>
    <cellStyle name="Percent 6 3 2 2 3 4" xfId="35320" xr:uid="{00000000-0005-0000-0000-0000008A0000}"/>
    <cellStyle name="Percent 6 3 2 2 3 4 2" xfId="35321" xr:uid="{00000000-0005-0000-0000-0000018A0000}"/>
    <cellStyle name="Percent 6 3 2 2 3 5" xfId="35322" xr:uid="{00000000-0005-0000-0000-0000028A0000}"/>
    <cellStyle name="Percent 6 3 2 2 4" xfId="35323" xr:uid="{00000000-0005-0000-0000-0000038A0000}"/>
    <cellStyle name="Percent 6 3 2 2 4 2" xfId="35324" xr:uid="{00000000-0005-0000-0000-0000048A0000}"/>
    <cellStyle name="Percent 6 3 2 2 4 2 2" xfId="35325" xr:uid="{00000000-0005-0000-0000-0000058A0000}"/>
    <cellStyle name="Percent 6 3 2 2 4 3" xfId="35326" xr:uid="{00000000-0005-0000-0000-0000068A0000}"/>
    <cellStyle name="Percent 6 3 2 2 4 3 2" xfId="35327" xr:uid="{00000000-0005-0000-0000-0000078A0000}"/>
    <cellStyle name="Percent 6 3 2 2 4 4" xfId="35328" xr:uid="{00000000-0005-0000-0000-0000088A0000}"/>
    <cellStyle name="Percent 6 3 2 2 5" xfId="35329" xr:uid="{00000000-0005-0000-0000-0000098A0000}"/>
    <cellStyle name="Percent 6 3 2 2 6" xfId="35330" xr:uid="{00000000-0005-0000-0000-00000A8A0000}"/>
    <cellStyle name="Percent 6 3 2 2 7" xfId="35331" xr:uid="{00000000-0005-0000-0000-00000B8A0000}"/>
    <cellStyle name="Percent 6 3 2 3" xfId="35332" xr:uid="{00000000-0005-0000-0000-00000C8A0000}"/>
    <cellStyle name="Percent 6 3 2 3 2" xfId="35333" xr:uid="{00000000-0005-0000-0000-00000D8A0000}"/>
    <cellStyle name="Percent 6 3 2 3 2 2" xfId="35334" xr:uid="{00000000-0005-0000-0000-00000E8A0000}"/>
    <cellStyle name="Percent 6 3 2 3 2 2 2" xfId="35335" xr:uid="{00000000-0005-0000-0000-00000F8A0000}"/>
    <cellStyle name="Percent 6 3 2 3 2 3" xfId="35336" xr:uid="{00000000-0005-0000-0000-0000108A0000}"/>
    <cellStyle name="Percent 6 3 2 3 2 3 2" xfId="35337" xr:uid="{00000000-0005-0000-0000-0000118A0000}"/>
    <cellStyle name="Percent 6 3 2 3 2 4" xfId="35338" xr:uid="{00000000-0005-0000-0000-0000128A0000}"/>
    <cellStyle name="Percent 6 3 2 3 3" xfId="35339" xr:uid="{00000000-0005-0000-0000-0000138A0000}"/>
    <cellStyle name="Percent 6 3 2 3 3 2" xfId="35340" xr:uid="{00000000-0005-0000-0000-0000148A0000}"/>
    <cellStyle name="Percent 6 3 2 3 4" xfId="35341" xr:uid="{00000000-0005-0000-0000-0000158A0000}"/>
    <cellStyle name="Percent 6 3 2 3 4 2" xfId="35342" xr:uid="{00000000-0005-0000-0000-0000168A0000}"/>
    <cellStyle name="Percent 6 3 2 3 5" xfId="35343" xr:uid="{00000000-0005-0000-0000-0000178A0000}"/>
    <cellStyle name="Percent 6 3 2 4" xfId="35344" xr:uid="{00000000-0005-0000-0000-0000188A0000}"/>
    <cellStyle name="Percent 6 3 2 4 2" xfId="35345" xr:uid="{00000000-0005-0000-0000-0000198A0000}"/>
    <cellStyle name="Percent 6 3 2 4 2 2" xfId="35346" xr:uid="{00000000-0005-0000-0000-00001A8A0000}"/>
    <cellStyle name="Percent 6 3 2 4 2 2 2" xfId="35347" xr:uid="{00000000-0005-0000-0000-00001B8A0000}"/>
    <cellStyle name="Percent 6 3 2 4 2 3" xfId="35348" xr:uid="{00000000-0005-0000-0000-00001C8A0000}"/>
    <cellStyle name="Percent 6 3 2 4 2 3 2" xfId="35349" xr:uid="{00000000-0005-0000-0000-00001D8A0000}"/>
    <cellStyle name="Percent 6 3 2 4 2 4" xfId="35350" xr:uid="{00000000-0005-0000-0000-00001E8A0000}"/>
    <cellStyle name="Percent 6 3 2 4 3" xfId="35351" xr:uid="{00000000-0005-0000-0000-00001F8A0000}"/>
    <cellStyle name="Percent 6 3 2 4 3 2" xfId="35352" xr:uid="{00000000-0005-0000-0000-0000208A0000}"/>
    <cellStyle name="Percent 6 3 2 4 4" xfId="35353" xr:uid="{00000000-0005-0000-0000-0000218A0000}"/>
    <cellStyle name="Percent 6 3 2 4 4 2" xfId="35354" xr:uid="{00000000-0005-0000-0000-0000228A0000}"/>
    <cellStyle name="Percent 6 3 2 4 5" xfId="35355" xr:uid="{00000000-0005-0000-0000-0000238A0000}"/>
    <cellStyle name="Percent 6 3 2 5" xfId="35356" xr:uid="{00000000-0005-0000-0000-0000248A0000}"/>
    <cellStyle name="Percent 6 3 2 5 2" xfId="35357" xr:uid="{00000000-0005-0000-0000-0000258A0000}"/>
    <cellStyle name="Percent 6 3 2 5 2 2" xfId="35358" xr:uid="{00000000-0005-0000-0000-0000268A0000}"/>
    <cellStyle name="Percent 6 3 2 5 3" xfId="35359" xr:uid="{00000000-0005-0000-0000-0000278A0000}"/>
    <cellStyle name="Percent 6 3 2 5 3 2" xfId="35360" xr:uid="{00000000-0005-0000-0000-0000288A0000}"/>
    <cellStyle name="Percent 6 3 2 5 4" xfId="35361" xr:uid="{00000000-0005-0000-0000-0000298A0000}"/>
    <cellStyle name="Percent 6 3 2 6" xfId="35362" xr:uid="{00000000-0005-0000-0000-00002A8A0000}"/>
    <cellStyle name="Percent 6 3 2 6 2" xfId="35363" xr:uid="{00000000-0005-0000-0000-00002B8A0000}"/>
    <cellStyle name="Percent 6 3 2 7" xfId="35364" xr:uid="{00000000-0005-0000-0000-00002C8A0000}"/>
    <cellStyle name="Percent 6 3 2 7 2" xfId="35365" xr:uid="{00000000-0005-0000-0000-00002D8A0000}"/>
    <cellStyle name="Percent 6 3 2 8" xfId="35366" xr:uid="{00000000-0005-0000-0000-00002E8A0000}"/>
    <cellStyle name="Percent 6 3 2 8 2" xfId="35367" xr:uid="{00000000-0005-0000-0000-00002F8A0000}"/>
    <cellStyle name="Percent 6 3 2 9" xfId="35368" xr:uid="{00000000-0005-0000-0000-0000308A0000}"/>
    <cellStyle name="Percent 6 3 3" xfId="35369" xr:uid="{00000000-0005-0000-0000-0000318A0000}"/>
    <cellStyle name="Percent 6 3 3 2" xfId="35370" xr:uid="{00000000-0005-0000-0000-0000328A0000}"/>
    <cellStyle name="Percent 6 3 3 2 2" xfId="35371" xr:uid="{00000000-0005-0000-0000-0000338A0000}"/>
    <cellStyle name="Percent 6 3 3 2 2 2" xfId="35372" xr:uid="{00000000-0005-0000-0000-0000348A0000}"/>
    <cellStyle name="Percent 6 3 3 2 2 2 2" xfId="35373" xr:uid="{00000000-0005-0000-0000-0000358A0000}"/>
    <cellStyle name="Percent 6 3 3 2 2 3" xfId="35374" xr:uid="{00000000-0005-0000-0000-0000368A0000}"/>
    <cellStyle name="Percent 6 3 3 2 2 3 2" xfId="35375" xr:uid="{00000000-0005-0000-0000-0000378A0000}"/>
    <cellStyle name="Percent 6 3 3 2 2 4" xfId="35376" xr:uid="{00000000-0005-0000-0000-0000388A0000}"/>
    <cellStyle name="Percent 6 3 3 2 3" xfId="35377" xr:uid="{00000000-0005-0000-0000-0000398A0000}"/>
    <cellStyle name="Percent 6 3 3 2 3 2" xfId="35378" xr:uid="{00000000-0005-0000-0000-00003A8A0000}"/>
    <cellStyle name="Percent 6 3 3 2 4" xfId="35379" xr:uid="{00000000-0005-0000-0000-00003B8A0000}"/>
    <cellStyle name="Percent 6 3 3 2 4 2" xfId="35380" xr:uid="{00000000-0005-0000-0000-00003C8A0000}"/>
    <cellStyle name="Percent 6 3 3 2 5" xfId="35381" xr:uid="{00000000-0005-0000-0000-00003D8A0000}"/>
    <cellStyle name="Percent 6 3 3 3" xfId="35382" xr:uid="{00000000-0005-0000-0000-00003E8A0000}"/>
    <cellStyle name="Percent 6 3 3 3 2" xfId="35383" xr:uid="{00000000-0005-0000-0000-00003F8A0000}"/>
    <cellStyle name="Percent 6 3 3 3 2 2" xfId="35384" xr:uid="{00000000-0005-0000-0000-0000408A0000}"/>
    <cellStyle name="Percent 6 3 3 3 2 2 2" xfId="35385" xr:uid="{00000000-0005-0000-0000-0000418A0000}"/>
    <cellStyle name="Percent 6 3 3 3 2 3" xfId="35386" xr:uid="{00000000-0005-0000-0000-0000428A0000}"/>
    <cellStyle name="Percent 6 3 3 3 2 3 2" xfId="35387" xr:uid="{00000000-0005-0000-0000-0000438A0000}"/>
    <cellStyle name="Percent 6 3 3 3 2 4" xfId="35388" xr:uid="{00000000-0005-0000-0000-0000448A0000}"/>
    <cellStyle name="Percent 6 3 3 3 3" xfId="35389" xr:uid="{00000000-0005-0000-0000-0000458A0000}"/>
    <cellStyle name="Percent 6 3 3 3 3 2" xfId="35390" xr:uid="{00000000-0005-0000-0000-0000468A0000}"/>
    <cellStyle name="Percent 6 3 3 3 4" xfId="35391" xr:uid="{00000000-0005-0000-0000-0000478A0000}"/>
    <cellStyle name="Percent 6 3 3 3 4 2" xfId="35392" xr:uid="{00000000-0005-0000-0000-0000488A0000}"/>
    <cellStyle name="Percent 6 3 3 3 5" xfId="35393" xr:uid="{00000000-0005-0000-0000-0000498A0000}"/>
    <cellStyle name="Percent 6 3 3 4" xfId="35394" xr:uid="{00000000-0005-0000-0000-00004A8A0000}"/>
    <cellStyle name="Percent 6 3 3 4 2" xfId="35395" xr:uid="{00000000-0005-0000-0000-00004B8A0000}"/>
    <cellStyle name="Percent 6 3 3 4 2 2" xfId="35396" xr:uid="{00000000-0005-0000-0000-00004C8A0000}"/>
    <cellStyle name="Percent 6 3 3 4 3" xfId="35397" xr:uid="{00000000-0005-0000-0000-00004D8A0000}"/>
    <cellStyle name="Percent 6 3 3 4 3 2" xfId="35398" xr:uid="{00000000-0005-0000-0000-00004E8A0000}"/>
    <cellStyle name="Percent 6 3 3 4 4" xfId="35399" xr:uid="{00000000-0005-0000-0000-00004F8A0000}"/>
    <cellStyle name="Percent 6 3 3 5" xfId="35400" xr:uid="{00000000-0005-0000-0000-0000508A0000}"/>
    <cellStyle name="Percent 6 3 3 6" xfId="35401" xr:uid="{00000000-0005-0000-0000-0000518A0000}"/>
    <cellStyle name="Percent 6 3 3 7" xfId="35402" xr:uid="{00000000-0005-0000-0000-0000528A0000}"/>
    <cellStyle name="Percent 6 3 4" xfId="35403" xr:uid="{00000000-0005-0000-0000-0000538A0000}"/>
    <cellStyle name="Percent 6 3 4 2" xfId="35404" xr:uid="{00000000-0005-0000-0000-0000548A0000}"/>
    <cellStyle name="Percent 6 3 4 2 2" xfId="35405" xr:uid="{00000000-0005-0000-0000-0000558A0000}"/>
    <cellStyle name="Percent 6 3 4 2 2 2" xfId="35406" xr:uid="{00000000-0005-0000-0000-0000568A0000}"/>
    <cellStyle name="Percent 6 3 4 2 3" xfId="35407" xr:uid="{00000000-0005-0000-0000-0000578A0000}"/>
    <cellStyle name="Percent 6 3 4 2 3 2" xfId="35408" xr:uid="{00000000-0005-0000-0000-0000588A0000}"/>
    <cellStyle name="Percent 6 3 4 2 4" xfId="35409" xr:uid="{00000000-0005-0000-0000-0000598A0000}"/>
    <cellStyle name="Percent 6 3 4 3" xfId="35410" xr:uid="{00000000-0005-0000-0000-00005A8A0000}"/>
    <cellStyle name="Percent 6 3 4 3 2" xfId="35411" xr:uid="{00000000-0005-0000-0000-00005B8A0000}"/>
    <cellStyle name="Percent 6 3 4 4" xfId="35412" xr:uid="{00000000-0005-0000-0000-00005C8A0000}"/>
    <cellStyle name="Percent 6 3 4 4 2" xfId="35413" xr:uid="{00000000-0005-0000-0000-00005D8A0000}"/>
    <cellStyle name="Percent 6 3 4 5" xfId="35414" xr:uid="{00000000-0005-0000-0000-00005E8A0000}"/>
    <cellStyle name="Percent 6 3 5" xfId="35415" xr:uid="{00000000-0005-0000-0000-00005F8A0000}"/>
    <cellStyle name="Percent 6 3 5 2" xfId="35416" xr:uid="{00000000-0005-0000-0000-0000608A0000}"/>
    <cellStyle name="Percent 6 3 5 2 2" xfId="35417" xr:uid="{00000000-0005-0000-0000-0000618A0000}"/>
    <cellStyle name="Percent 6 3 5 2 2 2" xfId="35418" xr:uid="{00000000-0005-0000-0000-0000628A0000}"/>
    <cellStyle name="Percent 6 3 5 2 3" xfId="35419" xr:uid="{00000000-0005-0000-0000-0000638A0000}"/>
    <cellStyle name="Percent 6 3 5 2 3 2" xfId="35420" xr:uid="{00000000-0005-0000-0000-0000648A0000}"/>
    <cellStyle name="Percent 6 3 5 2 4" xfId="35421" xr:uid="{00000000-0005-0000-0000-0000658A0000}"/>
    <cellStyle name="Percent 6 3 5 3" xfId="35422" xr:uid="{00000000-0005-0000-0000-0000668A0000}"/>
    <cellStyle name="Percent 6 3 5 3 2" xfId="35423" xr:uid="{00000000-0005-0000-0000-0000678A0000}"/>
    <cellStyle name="Percent 6 3 5 4" xfId="35424" xr:uid="{00000000-0005-0000-0000-0000688A0000}"/>
    <cellStyle name="Percent 6 3 5 4 2" xfId="35425" xr:uid="{00000000-0005-0000-0000-0000698A0000}"/>
    <cellStyle name="Percent 6 3 5 5" xfId="35426" xr:uid="{00000000-0005-0000-0000-00006A8A0000}"/>
    <cellStyle name="Percent 6 3 6" xfId="35427" xr:uid="{00000000-0005-0000-0000-00006B8A0000}"/>
    <cellStyle name="Percent 6 3 6 2" xfId="35428" xr:uid="{00000000-0005-0000-0000-00006C8A0000}"/>
    <cellStyle name="Percent 6 3 6 2 2" xfId="35429" xr:uid="{00000000-0005-0000-0000-00006D8A0000}"/>
    <cellStyle name="Percent 6 3 6 3" xfId="35430" xr:uid="{00000000-0005-0000-0000-00006E8A0000}"/>
    <cellStyle name="Percent 6 3 6 3 2" xfId="35431" xr:uid="{00000000-0005-0000-0000-00006F8A0000}"/>
    <cellStyle name="Percent 6 3 6 4" xfId="35432" xr:uid="{00000000-0005-0000-0000-0000708A0000}"/>
    <cellStyle name="Percent 6 3 7" xfId="35433" xr:uid="{00000000-0005-0000-0000-0000718A0000}"/>
    <cellStyle name="Percent 6 3 7 2" xfId="35434" xr:uid="{00000000-0005-0000-0000-0000728A0000}"/>
    <cellStyle name="Percent 6 3 8" xfId="35435" xr:uid="{00000000-0005-0000-0000-0000738A0000}"/>
    <cellStyle name="Percent 6 3 8 2" xfId="35436" xr:uid="{00000000-0005-0000-0000-0000748A0000}"/>
    <cellStyle name="Percent 6 3 9" xfId="35437" xr:uid="{00000000-0005-0000-0000-0000758A0000}"/>
    <cellStyle name="Percent 6 3 9 2" xfId="35438" xr:uid="{00000000-0005-0000-0000-0000768A0000}"/>
    <cellStyle name="Percent 6 4" xfId="35439" xr:uid="{00000000-0005-0000-0000-0000778A0000}"/>
    <cellStyle name="Percent 6 4 2" xfId="35440" xr:uid="{00000000-0005-0000-0000-0000788A0000}"/>
    <cellStyle name="Percent 6 4 2 2" xfId="35441" xr:uid="{00000000-0005-0000-0000-0000798A0000}"/>
    <cellStyle name="Percent 6 4 2 2 2" xfId="35442" xr:uid="{00000000-0005-0000-0000-00007A8A0000}"/>
    <cellStyle name="Percent 6 4 2 2 2 2" xfId="35443" xr:uid="{00000000-0005-0000-0000-00007B8A0000}"/>
    <cellStyle name="Percent 6 4 2 2 3" xfId="35444" xr:uid="{00000000-0005-0000-0000-00007C8A0000}"/>
    <cellStyle name="Percent 6 4 2 2 3 2" xfId="35445" xr:uid="{00000000-0005-0000-0000-00007D8A0000}"/>
    <cellStyle name="Percent 6 4 2 2 4" xfId="35446" xr:uid="{00000000-0005-0000-0000-00007E8A0000}"/>
    <cellStyle name="Percent 6 4 2 3" xfId="35447" xr:uid="{00000000-0005-0000-0000-00007F8A0000}"/>
    <cellStyle name="Percent 6 4 2 3 2" xfId="35448" xr:uid="{00000000-0005-0000-0000-0000808A0000}"/>
    <cellStyle name="Percent 6 4 2 3 2 2" xfId="35449" xr:uid="{00000000-0005-0000-0000-0000818A0000}"/>
    <cellStyle name="Percent 6 4 2 3 3" xfId="35450" xr:uid="{00000000-0005-0000-0000-0000828A0000}"/>
    <cellStyle name="Percent 6 4 2 3 3 2" xfId="35451" xr:uid="{00000000-0005-0000-0000-0000838A0000}"/>
    <cellStyle name="Percent 6 4 2 3 4" xfId="35452" xr:uid="{00000000-0005-0000-0000-0000848A0000}"/>
    <cellStyle name="Percent 6 4 2 4" xfId="35453" xr:uid="{00000000-0005-0000-0000-0000858A0000}"/>
    <cellStyle name="Percent 6 4 2 4 2" xfId="35454" xr:uid="{00000000-0005-0000-0000-0000868A0000}"/>
    <cellStyle name="Percent 6 4 2 4 2 2" xfId="35455" xr:uid="{00000000-0005-0000-0000-0000878A0000}"/>
    <cellStyle name="Percent 6 4 2 4 3" xfId="35456" xr:uid="{00000000-0005-0000-0000-0000888A0000}"/>
    <cellStyle name="Percent 6 4 2 4 3 2" xfId="35457" xr:uid="{00000000-0005-0000-0000-0000898A0000}"/>
    <cellStyle name="Percent 6 4 2 4 4" xfId="35458" xr:uid="{00000000-0005-0000-0000-00008A8A0000}"/>
    <cellStyle name="Percent 6 4 3" xfId="35459" xr:uid="{00000000-0005-0000-0000-00008B8A0000}"/>
    <cellStyle name="Percent 6 4 3 2" xfId="35460" xr:uid="{00000000-0005-0000-0000-00008C8A0000}"/>
    <cellStyle name="Percent 6 4 3 2 2" xfId="35461" xr:uid="{00000000-0005-0000-0000-00008D8A0000}"/>
    <cellStyle name="Percent 6 4 3 3" xfId="35462" xr:uid="{00000000-0005-0000-0000-00008E8A0000}"/>
    <cellStyle name="Percent 6 4 3 3 2" xfId="35463" xr:uid="{00000000-0005-0000-0000-00008F8A0000}"/>
    <cellStyle name="Percent 6 4 3 4" xfId="35464" xr:uid="{00000000-0005-0000-0000-0000908A0000}"/>
    <cellStyle name="Percent 6 4 4" xfId="35465" xr:uid="{00000000-0005-0000-0000-0000918A0000}"/>
    <cellStyle name="Percent 6 4 4 2" xfId="35466" xr:uid="{00000000-0005-0000-0000-0000928A0000}"/>
    <cellStyle name="Percent 6 4 4 2 2" xfId="35467" xr:uid="{00000000-0005-0000-0000-0000938A0000}"/>
    <cellStyle name="Percent 6 4 4 2 2 2" xfId="35468" xr:uid="{00000000-0005-0000-0000-0000948A0000}"/>
    <cellStyle name="Percent 6 4 4 2 3" xfId="35469" xr:uid="{00000000-0005-0000-0000-0000958A0000}"/>
    <cellStyle name="Percent 6 4 4 2 3 2" xfId="35470" xr:uid="{00000000-0005-0000-0000-0000968A0000}"/>
    <cellStyle name="Percent 6 4 4 2 4" xfId="35471" xr:uid="{00000000-0005-0000-0000-0000978A0000}"/>
    <cellStyle name="Percent 6 4 5" xfId="35472" xr:uid="{00000000-0005-0000-0000-0000988A0000}"/>
    <cellStyle name="Percent 6 4 5 2" xfId="35473" xr:uid="{00000000-0005-0000-0000-0000998A0000}"/>
    <cellStyle name="Percent 6 4 6" xfId="35474" xr:uid="{00000000-0005-0000-0000-00009A8A0000}"/>
    <cellStyle name="Percent 6 4 6 2" xfId="35475" xr:uid="{00000000-0005-0000-0000-00009B8A0000}"/>
    <cellStyle name="Percent 6 4 7" xfId="35476" xr:uid="{00000000-0005-0000-0000-00009C8A0000}"/>
    <cellStyle name="Percent 6 4 7 2" xfId="35477" xr:uid="{00000000-0005-0000-0000-00009D8A0000}"/>
    <cellStyle name="Percent 6 5" xfId="35478" xr:uid="{00000000-0005-0000-0000-00009E8A0000}"/>
    <cellStyle name="Percent 6 5 2" xfId="35479" xr:uid="{00000000-0005-0000-0000-00009F8A0000}"/>
    <cellStyle name="Percent 6 5 2 2" xfId="35480" xr:uid="{00000000-0005-0000-0000-0000A08A0000}"/>
    <cellStyle name="Percent 6 5 2 2 2" xfId="35481" xr:uid="{00000000-0005-0000-0000-0000A18A0000}"/>
    <cellStyle name="Percent 6 5 2 2 2 2" xfId="35482" xr:uid="{00000000-0005-0000-0000-0000A28A0000}"/>
    <cellStyle name="Percent 6 5 2 2 3" xfId="35483" xr:uid="{00000000-0005-0000-0000-0000A38A0000}"/>
    <cellStyle name="Percent 6 5 2 2 3 2" xfId="35484" xr:uid="{00000000-0005-0000-0000-0000A48A0000}"/>
    <cellStyle name="Percent 6 5 2 2 4" xfId="35485" xr:uid="{00000000-0005-0000-0000-0000A58A0000}"/>
    <cellStyle name="Percent 6 5 3" xfId="35486" xr:uid="{00000000-0005-0000-0000-0000A68A0000}"/>
    <cellStyle name="Percent 6 5 3 2" xfId="35487" xr:uid="{00000000-0005-0000-0000-0000A78A0000}"/>
    <cellStyle name="Percent 6 5 3 2 2" xfId="35488" xr:uid="{00000000-0005-0000-0000-0000A88A0000}"/>
    <cellStyle name="Percent 6 5 3 3" xfId="35489" xr:uid="{00000000-0005-0000-0000-0000A98A0000}"/>
    <cellStyle name="Percent 6 5 3 3 2" xfId="35490" xr:uid="{00000000-0005-0000-0000-0000AA8A0000}"/>
    <cellStyle name="Percent 6 5 3 4" xfId="35491" xr:uid="{00000000-0005-0000-0000-0000AB8A0000}"/>
    <cellStyle name="Percent 6 5 4" xfId="35492" xr:uid="{00000000-0005-0000-0000-0000AC8A0000}"/>
    <cellStyle name="Percent 6 5 4 2" xfId="35493" xr:uid="{00000000-0005-0000-0000-0000AD8A0000}"/>
    <cellStyle name="Percent 6 5 5" xfId="35494" xr:uid="{00000000-0005-0000-0000-0000AE8A0000}"/>
    <cellStyle name="Percent 6 5 5 2" xfId="35495" xr:uid="{00000000-0005-0000-0000-0000AF8A0000}"/>
    <cellStyle name="Percent 6 5 6" xfId="35496" xr:uid="{00000000-0005-0000-0000-0000B08A0000}"/>
    <cellStyle name="Percent 6 6" xfId="35497" xr:uid="{00000000-0005-0000-0000-0000B18A0000}"/>
    <cellStyle name="Percent 6 6 2" xfId="35498" xr:uid="{00000000-0005-0000-0000-0000B28A0000}"/>
    <cellStyle name="Percent 6 6 2 2" xfId="35499" xr:uid="{00000000-0005-0000-0000-0000B38A0000}"/>
    <cellStyle name="Percent 6 6 2 2 2" xfId="35500" xr:uid="{00000000-0005-0000-0000-0000B48A0000}"/>
    <cellStyle name="Percent 6 6 2 3" xfId="35501" xr:uid="{00000000-0005-0000-0000-0000B58A0000}"/>
    <cellStyle name="Percent 6 6 2 3 2" xfId="35502" xr:uid="{00000000-0005-0000-0000-0000B68A0000}"/>
    <cellStyle name="Percent 6 6 2 4" xfId="35503" xr:uid="{00000000-0005-0000-0000-0000B78A0000}"/>
    <cellStyle name="Percent 6 6 3" xfId="35504" xr:uid="{00000000-0005-0000-0000-0000B88A0000}"/>
    <cellStyle name="Percent 6 6 3 2" xfId="35505" xr:uid="{00000000-0005-0000-0000-0000B98A0000}"/>
    <cellStyle name="Percent 6 6 3 2 2" xfId="35506" xr:uid="{00000000-0005-0000-0000-0000BA8A0000}"/>
    <cellStyle name="Percent 6 6 3 3" xfId="35507" xr:uid="{00000000-0005-0000-0000-0000BB8A0000}"/>
    <cellStyle name="Percent 6 6 3 3 2" xfId="35508" xr:uid="{00000000-0005-0000-0000-0000BC8A0000}"/>
    <cellStyle name="Percent 6 6 3 4" xfId="35509" xr:uid="{00000000-0005-0000-0000-0000BD8A0000}"/>
    <cellStyle name="Percent 6 7" xfId="35510" xr:uid="{00000000-0005-0000-0000-0000BE8A0000}"/>
    <cellStyle name="Percent 6 7 2" xfId="35511" xr:uid="{00000000-0005-0000-0000-0000BF8A0000}"/>
    <cellStyle name="Percent 6 7 2 2" xfId="35512" xr:uid="{00000000-0005-0000-0000-0000C08A0000}"/>
    <cellStyle name="Percent 6 7 3" xfId="35513" xr:uid="{00000000-0005-0000-0000-0000C18A0000}"/>
    <cellStyle name="Percent 6 7 3 2" xfId="35514" xr:uid="{00000000-0005-0000-0000-0000C28A0000}"/>
    <cellStyle name="Percent 6 7 4" xfId="35515" xr:uid="{00000000-0005-0000-0000-0000C38A0000}"/>
    <cellStyle name="Percent 6 8" xfId="35516" xr:uid="{00000000-0005-0000-0000-0000C48A0000}"/>
    <cellStyle name="Percent 6 8 2" xfId="35517" xr:uid="{00000000-0005-0000-0000-0000C58A0000}"/>
    <cellStyle name="Percent 6 8 2 2" xfId="35518" xr:uid="{00000000-0005-0000-0000-0000C68A0000}"/>
    <cellStyle name="Percent 6 8 3" xfId="35519" xr:uid="{00000000-0005-0000-0000-0000C78A0000}"/>
    <cellStyle name="Percent 6 8 3 2" xfId="35520" xr:uid="{00000000-0005-0000-0000-0000C88A0000}"/>
    <cellStyle name="Percent 6 8 4" xfId="35521" xr:uid="{00000000-0005-0000-0000-0000C98A0000}"/>
    <cellStyle name="Percent 6 9" xfId="35522" xr:uid="{00000000-0005-0000-0000-0000CA8A0000}"/>
    <cellStyle name="Percent 7" xfId="35523" xr:uid="{00000000-0005-0000-0000-0000CB8A0000}"/>
    <cellStyle name="Percent 7 2" xfId="35524" xr:uid="{00000000-0005-0000-0000-0000CC8A0000}"/>
    <cellStyle name="Percent 7 3" xfId="35525" xr:uid="{00000000-0005-0000-0000-0000CD8A0000}"/>
    <cellStyle name="Percent 8" xfId="35526" xr:uid="{00000000-0005-0000-0000-0000CE8A0000}"/>
    <cellStyle name="Percent 8 10" xfId="35527" xr:uid="{00000000-0005-0000-0000-0000CF8A0000}"/>
    <cellStyle name="Percent 8 10 2" xfId="35528" xr:uid="{00000000-0005-0000-0000-0000D08A0000}"/>
    <cellStyle name="Percent 8 11" xfId="35529" xr:uid="{00000000-0005-0000-0000-0000D18A0000}"/>
    <cellStyle name="Percent 8 11 2" xfId="35530" xr:uid="{00000000-0005-0000-0000-0000D28A0000}"/>
    <cellStyle name="Percent 8 12" xfId="35531" xr:uid="{00000000-0005-0000-0000-0000D38A0000}"/>
    <cellStyle name="Percent 8 12 2" xfId="35532" xr:uid="{00000000-0005-0000-0000-0000D48A0000}"/>
    <cellStyle name="Percent 8 2" xfId="35533" xr:uid="{00000000-0005-0000-0000-0000D58A0000}"/>
    <cellStyle name="Percent 8 2 2" xfId="35534" xr:uid="{00000000-0005-0000-0000-0000D68A0000}"/>
    <cellStyle name="Percent 8 2 2 2" xfId="35535" xr:uid="{00000000-0005-0000-0000-0000D78A0000}"/>
    <cellStyle name="Percent 8 2 2 2 2" xfId="35536" xr:uid="{00000000-0005-0000-0000-0000D88A0000}"/>
    <cellStyle name="Percent 8 2 2 2 2 2" xfId="35537" xr:uid="{00000000-0005-0000-0000-0000D98A0000}"/>
    <cellStyle name="Percent 8 2 2 2 2 2 2" xfId="35538" xr:uid="{00000000-0005-0000-0000-0000DA8A0000}"/>
    <cellStyle name="Percent 8 2 2 2 2 3" xfId="35539" xr:uid="{00000000-0005-0000-0000-0000DB8A0000}"/>
    <cellStyle name="Percent 8 2 2 2 2 3 2" xfId="35540" xr:uid="{00000000-0005-0000-0000-0000DC8A0000}"/>
    <cellStyle name="Percent 8 2 2 2 2 4" xfId="35541" xr:uid="{00000000-0005-0000-0000-0000DD8A0000}"/>
    <cellStyle name="Percent 8 2 2 2 3" xfId="35542" xr:uid="{00000000-0005-0000-0000-0000DE8A0000}"/>
    <cellStyle name="Percent 8 2 2 2 3 2" xfId="35543" xr:uid="{00000000-0005-0000-0000-0000DF8A0000}"/>
    <cellStyle name="Percent 8 2 2 2 3 2 2" xfId="35544" xr:uid="{00000000-0005-0000-0000-0000E08A0000}"/>
    <cellStyle name="Percent 8 2 2 2 3 3" xfId="35545" xr:uid="{00000000-0005-0000-0000-0000E18A0000}"/>
    <cellStyle name="Percent 8 2 2 2 3 3 2" xfId="35546" xr:uid="{00000000-0005-0000-0000-0000E28A0000}"/>
    <cellStyle name="Percent 8 2 2 2 3 4" xfId="35547" xr:uid="{00000000-0005-0000-0000-0000E38A0000}"/>
    <cellStyle name="Percent 8 2 2 2 4" xfId="35548" xr:uid="{00000000-0005-0000-0000-0000E48A0000}"/>
    <cellStyle name="Percent 8 2 2 2 4 2" xfId="35549" xr:uid="{00000000-0005-0000-0000-0000E58A0000}"/>
    <cellStyle name="Percent 8 2 2 2 5" xfId="35550" xr:uid="{00000000-0005-0000-0000-0000E68A0000}"/>
    <cellStyle name="Percent 8 2 2 2 5 2" xfId="35551" xr:uid="{00000000-0005-0000-0000-0000E78A0000}"/>
    <cellStyle name="Percent 8 2 2 2 6" xfId="35552" xr:uid="{00000000-0005-0000-0000-0000E88A0000}"/>
    <cellStyle name="Percent 8 2 2 3" xfId="35553" xr:uid="{00000000-0005-0000-0000-0000E98A0000}"/>
    <cellStyle name="Percent 8 2 2 3 2" xfId="35554" xr:uid="{00000000-0005-0000-0000-0000EA8A0000}"/>
    <cellStyle name="Percent 8 2 2 3 2 2" xfId="35555" xr:uid="{00000000-0005-0000-0000-0000EB8A0000}"/>
    <cellStyle name="Percent 8 2 2 3 3" xfId="35556" xr:uid="{00000000-0005-0000-0000-0000EC8A0000}"/>
    <cellStyle name="Percent 8 2 2 3 3 2" xfId="35557" xr:uid="{00000000-0005-0000-0000-0000ED8A0000}"/>
    <cellStyle name="Percent 8 2 2 3 4" xfId="35558" xr:uid="{00000000-0005-0000-0000-0000EE8A0000}"/>
    <cellStyle name="Percent 8 2 2 4" xfId="35559" xr:uid="{00000000-0005-0000-0000-0000EF8A0000}"/>
    <cellStyle name="Percent 8 2 2 4 2" xfId="35560" xr:uid="{00000000-0005-0000-0000-0000F08A0000}"/>
    <cellStyle name="Percent 8 2 2 4 2 2" xfId="35561" xr:uid="{00000000-0005-0000-0000-0000F18A0000}"/>
    <cellStyle name="Percent 8 2 2 4 3" xfId="35562" xr:uid="{00000000-0005-0000-0000-0000F28A0000}"/>
    <cellStyle name="Percent 8 2 2 4 3 2" xfId="35563" xr:uid="{00000000-0005-0000-0000-0000F38A0000}"/>
    <cellStyle name="Percent 8 2 2 4 4" xfId="35564" xr:uid="{00000000-0005-0000-0000-0000F48A0000}"/>
    <cellStyle name="Percent 8 2 2 5" xfId="35565" xr:uid="{00000000-0005-0000-0000-0000F58A0000}"/>
    <cellStyle name="Percent 8 2 2 5 2" xfId="35566" xr:uid="{00000000-0005-0000-0000-0000F68A0000}"/>
    <cellStyle name="Percent 8 2 2 6" xfId="35567" xr:uid="{00000000-0005-0000-0000-0000F78A0000}"/>
    <cellStyle name="Percent 8 2 2 6 2" xfId="35568" xr:uid="{00000000-0005-0000-0000-0000F88A0000}"/>
    <cellStyle name="Percent 8 2 2 7" xfId="35569" xr:uid="{00000000-0005-0000-0000-0000F98A0000}"/>
    <cellStyle name="Percent 8 2 3" xfId="35570" xr:uid="{00000000-0005-0000-0000-0000FA8A0000}"/>
    <cellStyle name="Percent 8 2 3 2" xfId="35571" xr:uid="{00000000-0005-0000-0000-0000FB8A0000}"/>
    <cellStyle name="Percent 8 2 3 2 2" xfId="35572" xr:uid="{00000000-0005-0000-0000-0000FC8A0000}"/>
    <cellStyle name="Percent 8 2 3 2 2 2" xfId="35573" xr:uid="{00000000-0005-0000-0000-0000FD8A0000}"/>
    <cellStyle name="Percent 8 2 3 2 3" xfId="35574" xr:uid="{00000000-0005-0000-0000-0000FE8A0000}"/>
    <cellStyle name="Percent 8 2 3 2 3 2" xfId="35575" xr:uid="{00000000-0005-0000-0000-0000FF8A0000}"/>
    <cellStyle name="Percent 8 2 3 2 4" xfId="35576" xr:uid="{00000000-0005-0000-0000-0000008B0000}"/>
    <cellStyle name="Percent 8 2 3 3" xfId="35577" xr:uid="{00000000-0005-0000-0000-0000018B0000}"/>
    <cellStyle name="Percent 8 2 3 3 2" xfId="35578" xr:uid="{00000000-0005-0000-0000-0000028B0000}"/>
    <cellStyle name="Percent 8 2 3 3 2 2" xfId="35579" xr:uid="{00000000-0005-0000-0000-0000038B0000}"/>
    <cellStyle name="Percent 8 2 3 3 3" xfId="35580" xr:uid="{00000000-0005-0000-0000-0000048B0000}"/>
    <cellStyle name="Percent 8 2 3 3 3 2" xfId="35581" xr:uid="{00000000-0005-0000-0000-0000058B0000}"/>
    <cellStyle name="Percent 8 2 3 3 4" xfId="35582" xr:uid="{00000000-0005-0000-0000-0000068B0000}"/>
    <cellStyle name="Percent 8 2 3 4" xfId="35583" xr:uid="{00000000-0005-0000-0000-0000078B0000}"/>
    <cellStyle name="Percent 8 2 3 4 2" xfId="35584" xr:uid="{00000000-0005-0000-0000-0000088B0000}"/>
    <cellStyle name="Percent 8 2 3 5" xfId="35585" xr:uid="{00000000-0005-0000-0000-0000098B0000}"/>
    <cellStyle name="Percent 8 2 3 5 2" xfId="35586" xr:uid="{00000000-0005-0000-0000-00000A8B0000}"/>
    <cellStyle name="Percent 8 2 3 6" xfId="35587" xr:uid="{00000000-0005-0000-0000-00000B8B0000}"/>
    <cellStyle name="Percent 8 2 4" xfId="35588" xr:uid="{00000000-0005-0000-0000-00000C8B0000}"/>
    <cellStyle name="Percent 8 2 4 2" xfId="35589" xr:uid="{00000000-0005-0000-0000-00000D8B0000}"/>
    <cellStyle name="Percent 8 2 4 2 2" xfId="35590" xr:uid="{00000000-0005-0000-0000-00000E8B0000}"/>
    <cellStyle name="Percent 8 2 4 3" xfId="35591" xr:uid="{00000000-0005-0000-0000-00000F8B0000}"/>
    <cellStyle name="Percent 8 2 4 3 2" xfId="35592" xr:uid="{00000000-0005-0000-0000-0000108B0000}"/>
    <cellStyle name="Percent 8 2 4 4" xfId="35593" xr:uid="{00000000-0005-0000-0000-0000118B0000}"/>
    <cellStyle name="Percent 8 2 5" xfId="35594" xr:uid="{00000000-0005-0000-0000-0000128B0000}"/>
    <cellStyle name="Percent 8 2 5 2" xfId="35595" xr:uid="{00000000-0005-0000-0000-0000138B0000}"/>
    <cellStyle name="Percent 8 2 5 2 2" xfId="35596" xr:uid="{00000000-0005-0000-0000-0000148B0000}"/>
    <cellStyle name="Percent 8 2 5 3" xfId="35597" xr:uid="{00000000-0005-0000-0000-0000158B0000}"/>
    <cellStyle name="Percent 8 2 5 3 2" xfId="35598" xr:uid="{00000000-0005-0000-0000-0000168B0000}"/>
    <cellStyle name="Percent 8 2 5 4" xfId="35599" xr:uid="{00000000-0005-0000-0000-0000178B0000}"/>
    <cellStyle name="Percent 8 2 6" xfId="35600" xr:uid="{00000000-0005-0000-0000-0000188B0000}"/>
    <cellStyle name="Percent 8 2 6 2" xfId="35601" xr:uid="{00000000-0005-0000-0000-0000198B0000}"/>
    <cellStyle name="Percent 8 2 7" xfId="35602" xr:uid="{00000000-0005-0000-0000-00001A8B0000}"/>
    <cellStyle name="Percent 8 2 7 2" xfId="35603" xr:uid="{00000000-0005-0000-0000-00001B8B0000}"/>
    <cellStyle name="Percent 8 2 8" xfId="35604" xr:uid="{00000000-0005-0000-0000-00001C8B0000}"/>
    <cellStyle name="Percent 8 3" xfId="35605" xr:uid="{00000000-0005-0000-0000-00001D8B0000}"/>
    <cellStyle name="Percent 8 3 2" xfId="35606" xr:uid="{00000000-0005-0000-0000-00001E8B0000}"/>
    <cellStyle name="Percent 8 3 2 2" xfId="35607" xr:uid="{00000000-0005-0000-0000-00001F8B0000}"/>
    <cellStyle name="Percent 8 3 2 2 2" xfId="35608" xr:uid="{00000000-0005-0000-0000-0000208B0000}"/>
    <cellStyle name="Percent 8 3 2 2 2 2" xfId="35609" xr:uid="{00000000-0005-0000-0000-0000218B0000}"/>
    <cellStyle name="Percent 8 3 2 2 3" xfId="35610" xr:uid="{00000000-0005-0000-0000-0000228B0000}"/>
    <cellStyle name="Percent 8 3 2 2 3 2" xfId="35611" xr:uid="{00000000-0005-0000-0000-0000238B0000}"/>
    <cellStyle name="Percent 8 3 2 2 4" xfId="35612" xr:uid="{00000000-0005-0000-0000-0000248B0000}"/>
    <cellStyle name="Percent 8 3 2 3" xfId="35613" xr:uid="{00000000-0005-0000-0000-0000258B0000}"/>
    <cellStyle name="Percent 8 3 2 3 2" xfId="35614" xr:uid="{00000000-0005-0000-0000-0000268B0000}"/>
    <cellStyle name="Percent 8 3 2 3 2 2" xfId="35615" xr:uid="{00000000-0005-0000-0000-0000278B0000}"/>
    <cellStyle name="Percent 8 3 2 3 3" xfId="35616" xr:uid="{00000000-0005-0000-0000-0000288B0000}"/>
    <cellStyle name="Percent 8 3 2 3 3 2" xfId="35617" xr:uid="{00000000-0005-0000-0000-0000298B0000}"/>
    <cellStyle name="Percent 8 3 2 3 4" xfId="35618" xr:uid="{00000000-0005-0000-0000-00002A8B0000}"/>
    <cellStyle name="Percent 8 3 2 4" xfId="35619" xr:uid="{00000000-0005-0000-0000-00002B8B0000}"/>
    <cellStyle name="Percent 8 3 2 4 2" xfId="35620" xr:uid="{00000000-0005-0000-0000-00002C8B0000}"/>
    <cellStyle name="Percent 8 3 2 5" xfId="35621" xr:uid="{00000000-0005-0000-0000-00002D8B0000}"/>
    <cellStyle name="Percent 8 3 2 5 2" xfId="35622" xr:uid="{00000000-0005-0000-0000-00002E8B0000}"/>
    <cellStyle name="Percent 8 3 2 6" xfId="35623" xr:uid="{00000000-0005-0000-0000-00002F8B0000}"/>
    <cellStyle name="Percent 8 3 3" xfId="35624" xr:uid="{00000000-0005-0000-0000-0000308B0000}"/>
    <cellStyle name="Percent 8 3 3 2" xfId="35625" xr:uid="{00000000-0005-0000-0000-0000318B0000}"/>
    <cellStyle name="Percent 8 3 3 2 2" xfId="35626" xr:uid="{00000000-0005-0000-0000-0000328B0000}"/>
    <cellStyle name="Percent 8 3 3 3" xfId="35627" xr:uid="{00000000-0005-0000-0000-0000338B0000}"/>
    <cellStyle name="Percent 8 3 3 3 2" xfId="35628" xr:uid="{00000000-0005-0000-0000-0000348B0000}"/>
    <cellStyle name="Percent 8 3 3 4" xfId="35629" xr:uid="{00000000-0005-0000-0000-0000358B0000}"/>
    <cellStyle name="Percent 8 3 4" xfId="35630" xr:uid="{00000000-0005-0000-0000-0000368B0000}"/>
    <cellStyle name="Percent 8 3 4 2" xfId="35631" xr:uid="{00000000-0005-0000-0000-0000378B0000}"/>
    <cellStyle name="Percent 8 3 4 2 2" xfId="35632" xr:uid="{00000000-0005-0000-0000-0000388B0000}"/>
    <cellStyle name="Percent 8 3 4 3" xfId="35633" xr:uid="{00000000-0005-0000-0000-0000398B0000}"/>
    <cellStyle name="Percent 8 3 4 3 2" xfId="35634" xr:uid="{00000000-0005-0000-0000-00003A8B0000}"/>
    <cellStyle name="Percent 8 3 4 4" xfId="35635" xr:uid="{00000000-0005-0000-0000-00003B8B0000}"/>
    <cellStyle name="Percent 8 3 5" xfId="35636" xr:uid="{00000000-0005-0000-0000-00003C8B0000}"/>
    <cellStyle name="Percent 8 3 5 2" xfId="35637" xr:uid="{00000000-0005-0000-0000-00003D8B0000}"/>
    <cellStyle name="Percent 8 3 6" xfId="35638" xr:uid="{00000000-0005-0000-0000-00003E8B0000}"/>
    <cellStyle name="Percent 8 3 6 2" xfId="35639" xr:uid="{00000000-0005-0000-0000-00003F8B0000}"/>
    <cellStyle name="Percent 8 3 7" xfId="35640" xr:uid="{00000000-0005-0000-0000-0000408B0000}"/>
    <cellStyle name="Percent 8 4" xfId="35641" xr:uid="{00000000-0005-0000-0000-0000418B0000}"/>
    <cellStyle name="Percent 8 4 2" xfId="35642" xr:uid="{00000000-0005-0000-0000-0000428B0000}"/>
    <cellStyle name="Percent 8 4 2 2" xfId="35643" xr:uid="{00000000-0005-0000-0000-0000438B0000}"/>
    <cellStyle name="Percent 8 4 2 2 2" xfId="35644" xr:uid="{00000000-0005-0000-0000-0000448B0000}"/>
    <cellStyle name="Percent 8 4 2 2 2 2" xfId="35645" xr:uid="{00000000-0005-0000-0000-0000458B0000}"/>
    <cellStyle name="Percent 8 4 2 2 3" xfId="35646" xr:uid="{00000000-0005-0000-0000-0000468B0000}"/>
    <cellStyle name="Percent 8 4 2 2 3 2" xfId="35647" xr:uid="{00000000-0005-0000-0000-0000478B0000}"/>
    <cellStyle name="Percent 8 4 2 2 4" xfId="35648" xr:uid="{00000000-0005-0000-0000-0000488B0000}"/>
    <cellStyle name="Percent 8 4 2 3" xfId="35649" xr:uid="{00000000-0005-0000-0000-0000498B0000}"/>
    <cellStyle name="Percent 8 4 2 3 2" xfId="35650" xr:uid="{00000000-0005-0000-0000-00004A8B0000}"/>
    <cellStyle name="Percent 8 4 2 3 2 2" xfId="35651" xr:uid="{00000000-0005-0000-0000-00004B8B0000}"/>
    <cellStyle name="Percent 8 4 2 3 3" xfId="35652" xr:uid="{00000000-0005-0000-0000-00004C8B0000}"/>
    <cellStyle name="Percent 8 4 2 3 3 2" xfId="35653" xr:uid="{00000000-0005-0000-0000-00004D8B0000}"/>
    <cellStyle name="Percent 8 4 2 3 4" xfId="35654" xr:uid="{00000000-0005-0000-0000-00004E8B0000}"/>
    <cellStyle name="Percent 8 4 2 4" xfId="35655" xr:uid="{00000000-0005-0000-0000-00004F8B0000}"/>
    <cellStyle name="Percent 8 4 2 4 2" xfId="35656" xr:uid="{00000000-0005-0000-0000-0000508B0000}"/>
    <cellStyle name="Percent 8 4 2 5" xfId="35657" xr:uid="{00000000-0005-0000-0000-0000518B0000}"/>
    <cellStyle name="Percent 8 4 2 5 2" xfId="35658" xr:uid="{00000000-0005-0000-0000-0000528B0000}"/>
    <cellStyle name="Percent 8 4 2 6" xfId="35659" xr:uid="{00000000-0005-0000-0000-0000538B0000}"/>
    <cellStyle name="Percent 8 4 3" xfId="35660" xr:uid="{00000000-0005-0000-0000-0000548B0000}"/>
    <cellStyle name="Percent 8 4 3 2" xfId="35661" xr:uid="{00000000-0005-0000-0000-0000558B0000}"/>
    <cellStyle name="Percent 8 4 3 2 2" xfId="35662" xr:uid="{00000000-0005-0000-0000-0000568B0000}"/>
    <cellStyle name="Percent 8 4 3 3" xfId="35663" xr:uid="{00000000-0005-0000-0000-0000578B0000}"/>
    <cellStyle name="Percent 8 4 3 3 2" xfId="35664" xr:uid="{00000000-0005-0000-0000-0000588B0000}"/>
    <cellStyle name="Percent 8 4 3 4" xfId="35665" xr:uid="{00000000-0005-0000-0000-0000598B0000}"/>
    <cellStyle name="Percent 8 4 4" xfId="35666" xr:uid="{00000000-0005-0000-0000-00005A8B0000}"/>
    <cellStyle name="Percent 8 4 4 2" xfId="35667" xr:uid="{00000000-0005-0000-0000-00005B8B0000}"/>
    <cellStyle name="Percent 8 4 4 2 2" xfId="35668" xr:uid="{00000000-0005-0000-0000-00005C8B0000}"/>
    <cellStyle name="Percent 8 4 4 3" xfId="35669" xr:uid="{00000000-0005-0000-0000-00005D8B0000}"/>
    <cellStyle name="Percent 8 4 4 3 2" xfId="35670" xr:uid="{00000000-0005-0000-0000-00005E8B0000}"/>
    <cellStyle name="Percent 8 4 4 4" xfId="35671" xr:uid="{00000000-0005-0000-0000-00005F8B0000}"/>
    <cellStyle name="Percent 8 4 5" xfId="35672" xr:uid="{00000000-0005-0000-0000-0000608B0000}"/>
    <cellStyle name="Percent 8 4 5 2" xfId="35673" xr:uid="{00000000-0005-0000-0000-0000618B0000}"/>
    <cellStyle name="Percent 8 4 6" xfId="35674" xr:uid="{00000000-0005-0000-0000-0000628B0000}"/>
    <cellStyle name="Percent 8 4 6 2" xfId="35675" xr:uid="{00000000-0005-0000-0000-0000638B0000}"/>
    <cellStyle name="Percent 8 4 7" xfId="35676" xr:uid="{00000000-0005-0000-0000-0000648B0000}"/>
    <cellStyle name="Percent 8 5" xfId="35677" xr:uid="{00000000-0005-0000-0000-0000658B0000}"/>
    <cellStyle name="Percent 8 5 2" xfId="35678" xr:uid="{00000000-0005-0000-0000-0000668B0000}"/>
    <cellStyle name="Percent 8 5 2 2" xfId="35679" xr:uid="{00000000-0005-0000-0000-0000678B0000}"/>
    <cellStyle name="Percent 8 5 2 2 2" xfId="35680" xr:uid="{00000000-0005-0000-0000-0000688B0000}"/>
    <cellStyle name="Percent 8 5 2 3" xfId="35681" xr:uid="{00000000-0005-0000-0000-0000698B0000}"/>
    <cellStyle name="Percent 8 5 2 3 2" xfId="35682" xr:uid="{00000000-0005-0000-0000-00006A8B0000}"/>
    <cellStyle name="Percent 8 5 2 4" xfId="35683" xr:uid="{00000000-0005-0000-0000-00006B8B0000}"/>
    <cellStyle name="Percent 8 5 3" xfId="35684" xr:uid="{00000000-0005-0000-0000-00006C8B0000}"/>
    <cellStyle name="Percent 8 5 3 2" xfId="35685" xr:uid="{00000000-0005-0000-0000-00006D8B0000}"/>
    <cellStyle name="Percent 8 5 3 2 2" xfId="35686" xr:uid="{00000000-0005-0000-0000-00006E8B0000}"/>
    <cellStyle name="Percent 8 5 3 3" xfId="35687" xr:uid="{00000000-0005-0000-0000-00006F8B0000}"/>
    <cellStyle name="Percent 8 5 3 3 2" xfId="35688" xr:uid="{00000000-0005-0000-0000-0000708B0000}"/>
    <cellStyle name="Percent 8 5 3 4" xfId="35689" xr:uid="{00000000-0005-0000-0000-0000718B0000}"/>
    <cellStyle name="Percent 8 5 4" xfId="35690" xr:uid="{00000000-0005-0000-0000-0000728B0000}"/>
    <cellStyle name="Percent 8 5 4 2" xfId="35691" xr:uid="{00000000-0005-0000-0000-0000738B0000}"/>
    <cellStyle name="Percent 8 5 4 2 2" xfId="35692" xr:uid="{00000000-0005-0000-0000-0000748B0000}"/>
    <cellStyle name="Percent 8 5 4 3" xfId="35693" xr:uid="{00000000-0005-0000-0000-0000758B0000}"/>
    <cellStyle name="Percent 8 5 4 3 2" xfId="35694" xr:uid="{00000000-0005-0000-0000-0000768B0000}"/>
    <cellStyle name="Percent 8 5 4 4" xfId="35695" xr:uid="{00000000-0005-0000-0000-0000778B0000}"/>
    <cellStyle name="Percent 8 6" xfId="35696" xr:uid="{00000000-0005-0000-0000-0000788B0000}"/>
    <cellStyle name="Percent 8 6 2" xfId="35697" xr:uid="{00000000-0005-0000-0000-0000798B0000}"/>
    <cellStyle name="Percent 8 6 2 2" xfId="35698" xr:uid="{00000000-0005-0000-0000-00007A8B0000}"/>
    <cellStyle name="Percent 8 6 2 2 2" xfId="35699" xr:uid="{00000000-0005-0000-0000-00007B8B0000}"/>
    <cellStyle name="Percent 8 6 2 3" xfId="35700" xr:uid="{00000000-0005-0000-0000-00007C8B0000}"/>
    <cellStyle name="Percent 8 6 2 3 2" xfId="35701" xr:uid="{00000000-0005-0000-0000-00007D8B0000}"/>
    <cellStyle name="Percent 8 6 2 4" xfId="35702" xr:uid="{00000000-0005-0000-0000-00007E8B0000}"/>
    <cellStyle name="Percent 8 6 3" xfId="35703" xr:uid="{00000000-0005-0000-0000-00007F8B0000}"/>
    <cellStyle name="Percent 8 6 3 2" xfId="35704" xr:uid="{00000000-0005-0000-0000-0000808B0000}"/>
    <cellStyle name="Percent 8 6 3 2 2" xfId="35705" xr:uid="{00000000-0005-0000-0000-0000818B0000}"/>
    <cellStyle name="Percent 8 6 3 3" xfId="35706" xr:uid="{00000000-0005-0000-0000-0000828B0000}"/>
    <cellStyle name="Percent 8 6 3 3 2" xfId="35707" xr:uid="{00000000-0005-0000-0000-0000838B0000}"/>
    <cellStyle name="Percent 8 6 3 4" xfId="35708" xr:uid="{00000000-0005-0000-0000-0000848B0000}"/>
    <cellStyle name="Percent 8 6 4" xfId="35709" xr:uid="{00000000-0005-0000-0000-0000858B0000}"/>
    <cellStyle name="Percent 8 6 4 2" xfId="35710" xr:uid="{00000000-0005-0000-0000-0000868B0000}"/>
    <cellStyle name="Percent 8 6 5" xfId="35711" xr:uid="{00000000-0005-0000-0000-0000878B0000}"/>
    <cellStyle name="Percent 8 6 5 2" xfId="35712" xr:uid="{00000000-0005-0000-0000-0000888B0000}"/>
    <cellStyle name="Percent 8 6 6" xfId="35713" xr:uid="{00000000-0005-0000-0000-0000898B0000}"/>
    <cellStyle name="Percent 8 7" xfId="35714" xr:uid="{00000000-0005-0000-0000-00008A8B0000}"/>
    <cellStyle name="Percent 8 7 2" xfId="35715" xr:uid="{00000000-0005-0000-0000-00008B8B0000}"/>
    <cellStyle name="Percent 8 7 2 2" xfId="35716" xr:uid="{00000000-0005-0000-0000-00008C8B0000}"/>
    <cellStyle name="Percent 8 7 3" xfId="35717" xr:uid="{00000000-0005-0000-0000-00008D8B0000}"/>
    <cellStyle name="Percent 8 7 3 2" xfId="35718" xr:uid="{00000000-0005-0000-0000-00008E8B0000}"/>
    <cellStyle name="Percent 8 7 4" xfId="35719" xr:uid="{00000000-0005-0000-0000-00008F8B0000}"/>
    <cellStyle name="Percent 8 8" xfId="35720" xr:uid="{00000000-0005-0000-0000-0000908B0000}"/>
    <cellStyle name="Percent 8 8 2" xfId="35721" xr:uid="{00000000-0005-0000-0000-0000918B0000}"/>
    <cellStyle name="Percent 8 8 2 2" xfId="35722" xr:uid="{00000000-0005-0000-0000-0000928B0000}"/>
    <cellStyle name="Percent 8 8 3" xfId="35723" xr:uid="{00000000-0005-0000-0000-0000938B0000}"/>
    <cellStyle name="Percent 8 8 3 2" xfId="35724" xr:uid="{00000000-0005-0000-0000-0000948B0000}"/>
    <cellStyle name="Percent 8 8 4" xfId="35725" xr:uid="{00000000-0005-0000-0000-0000958B0000}"/>
    <cellStyle name="Percent 8 9" xfId="35726" xr:uid="{00000000-0005-0000-0000-0000968B0000}"/>
    <cellStyle name="Percent 9" xfId="35727" xr:uid="{00000000-0005-0000-0000-0000978B0000}"/>
    <cellStyle name="Percent 9 2" xfId="35728" xr:uid="{00000000-0005-0000-0000-0000988B0000}"/>
    <cellStyle name="PH Name" xfId="35729" xr:uid="{00000000-0005-0000-0000-0000998B0000}"/>
    <cellStyle name="PH Name 2" xfId="35730" xr:uid="{00000000-0005-0000-0000-00009A8B0000}"/>
    <cellStyle name="PH Name 2 2" xfId="35731" xr:uid="{00000000-0005-0000-0000-00009B8B0000}"/>
    <cellStyle name="PH Name 2 2 2" xfId="35732" xr:uid="{00000000-0005-0000-0000-00009C8B0000}"/>
    <cellStyle name="PH Name 2 3" xfId="35733" xr:uid="{00000000-0005-0000-0000-00009D8B0000}"/>
    <cellStyle name="PH Name 2 4" xfId="35734" xr:uid="{00000000-0005-0000-0000-00009E8B0000}"/>
    <cellStyle name="PH Name 2 5" xfId="35735" xr:uid="{00000000-0005-0000-0000-00009F8B0000}"/>
    <cellStyle name="PH Name 2 6" xfId="35736" xr:uid="{00000000-0005-0000-0000-0000A08B0000}"/>
    <cellStyle name="PH Name 3" xfId="35737" xr:uid="{00000000-0005-0000-0000-0000A18B0000}"/>
    <cellStyle name="PH Name 4" xfId="35738" xr:uid="{00000000-0005-0000-0000-0000A28B0000}"/>
    <cellStyle name="PH Name 5" xfId="35739" xr:uid="{00000000-0005-0000-0000-0000A38B0000}"/>
    <cellStyle name="PH Number" xfId="35740" xr:uid="{00000000-0005-0000-0000-0000A48B0000}"/>
    <cellStyle name="PH Number 2" xfId="35741" xr:uid="{00000000-0005-0000-0000-0000A58B0000}"/>
    <cellStyle name="PH Number 2 2" xfId="35742" xr:uid="{00000000-0005-0000-0000-0000A68B0000}"/>
    <cellStyle name="PH Number 2 2 2" xfId="35743" xr:uid="{00000000-0005-0000-0000-0000A78B0000}"/>
    <cellStyle name="PH Number 2 3" xfId="35744" xr:uid="{00000000-0005-0000-0000-0000A88B0000}"/>
    <cellStyle name="PH Number 2 4" xfId="35745" xr:uid="{00000000-0005-0000-0000-0000A98B0000}"/>
    <cellStyle name="PH Number 2 5" xfId="35746" xr:uid="{00000000-0005-0000-0000-0000AA8B0000}"/>
    <cellStyle name="PH Number 2 6" xfId="35747" xr:uid="{00000000-0005-0000-0000-0000AB8B0000}"/>
    <cellStyle name="PH Number 3" xfId="35748" xr:uid="{00000000-0005-0000-0000-0000AC8B0000}"/>
    <cellStyle name="PH Number 4" xfId="35749" xr:uid="{00000000-0005-0000-0000-0000AD8B0000}"/>
    <cellStyle name="PH Number 5" xfId="35750" xr:uid="{00000000-0005-0000-0000-0000AE8B0000}"/>
    <cellStyle name="PrePop Currency (0)" xfId="35751" xr:uid="{00000000-0005-0000-0000-0000AF8B0000}"/>
    <cellStyle name="PrePop Currency (0) 2" xfId="35752" xr:uid="{00000000-0005-0000-0000-0000B08B0000}"/>
    <cellStyle name="PrePop Currency (0)_Active vs. Retiree" xfId="35753" xr:uid="{00000000-0005-0000-0000-0000B18B0000}"/>
    <cellStyle name="PrePop Currency (2)" xfId="35754" xr:uid="{00000000-0005-0000-0000-0000B28B0000}"/>
    <cellStyle name="PrePop Currency (2) 2" xfId="35755" xr:uid="{00000000-0005-0000-0000-0000B38B0000}"/>
    <cellStyle name="PrePop Currency (2)_Active vs. Retiree" xfId="35756" xr:uid="{00000000-0005-0000-0000-0000B48B0000}"/>
    <cellStyle name="PrePop Units (0)" xfId="35757" xr:uid="{00000000-0005-0000-0000-0000B58B0000}"/>
    <cellStyle name="PrePop Units (0) 2" xfId="35758" xr:uid="{00000000-0005-0000-0000-0000B68B0000}"/>
    <cellStyle name="PrePop Units (0)_Active vs. Retiree" xfId="35759" xr:uid="{00000000-0005-0000-0000-0000B78B0000}"/>
    <cellStyle name="PrePop Units (1)" xfId="35760" xr:uid="{00000000-0005-0000-0000-0000B88B0000}"/>
    <cellStyle name="PrePop Units (1) 2" xfId="35761" xr:uid="{00000000-0005-0000-0000-0000B98B0000}"/>
    <cellStyle name="PrePop Units (1)_Active vs. Retiree" xfId="35762" xr:uid="{00000000-0005-0000-0000-0000BA8B0000}"/>
    <cellStyle name="PrePop Units (2)" xfId="35763" xr:uid="{00000000-0005-0000-0000-0000BB8B0000}"/>
    <cellStyle name="PrePop Units (2) 2" xfId="35764" xr:uid="{00000000-0005-0000-0000-0000BC8B0000}"/>
    <cellStyle name="PrePop Units (2)_Active vs. Retiree" xfId="35765" xr:uid="{00000000-0005-0000-0000-0000BD8B0000}"/>
    <cellStyle name="Product Header" xfId="35766" xr:uid="{00000000-0005-0000-0000-0000BE8B0000}"/>
    <cellStyle name="Product Header 2" xfId="35767" xr:uid="{00000000-0005-0000-0000-0000BF8B0000}"/>
    <cellStyle name="Product Header 3" xfId="35768" xr:uid="{00000000-0005-0000-0000-0000C08B0000}"/>
    <cellStyle name="PSChar" xfId="35769" xr:uid="{00000000-0005-0000-0000-0000C18B0000}"/>
    <cellStyle name="PSDate" xfId="35770" xr:uid="{00000000-0005-0000-0000-0000C28B0000}"/>
    <cellStyle name="PSDec" xfId="35771" xr:uid="{00000000-0005-0000-0000-0000C38B0000}"/>
    <cellStyle name="PSHeading" xfId="35772" xr:uid="{00000000-0005-0000-0000-0000C48B0000}"/>
    <cellStyle name="PSInt" xfId="35773" xr:uid="{00000000-0005-0000-0000-0000C58B0000}"/>
    <cellStyle name="PSSpacer" xfId="35774" xr:uid="{00000000-0005-0000-0000-0000C68B0000}"/>
    <cellStyle name="Pull Quotes" xfId="35775" xr:uid="{00000000-0005-0000-0000-0000C78B0000}"/>
    <cellStyle name="Pull Quotes 2" xfId="35776" xr:uid="{00000000-0005-0000-0000-0000C88B0000}"/>
    <cellStyle name="Pull Quotes 2 2" xfId="35777" xr:uid="{00000000-0005-0000-0000-0000C98B0000}"/>
    <cellStyle name="Pull Quotes 2 2 2" xfId="35778" xr:uid="{00000000-0005-0000-0000-0000CA8B0000}"/>
    <cellStyle name="Pull Quotes 2 3" xfId="35779" xr:uid="{00000000-0005-0000-0000-0000CB8B0000}"/>
    <cellStyle name="Pull Quotes 2 4" xfId="35780" xr:uid="{00000000-0005-0000-0000-0000CC8B0000}"/>
    <cellStyle name="Pull Quotes 2 5" xfId="35781" xr:uid="{00000000-0005-0000-0000-0000CD8B0000}"/>
    <cellStyle name="Pull Quotes 2 6" xfId="35782" xr:uid="{00000000-0005-0000-0000-0000CE8B0000}"/>
    <cellStyle name="Pull Quotes 3" xfId="35783" xr:uid="{00000000-0005-0000-0000-0000CF8B0000}"/>
    <cellStyle name="Pull Quotes 4" xfId="35784" xr:uid="{00000000-0005-0000-0000-0000D08B0000}"/>
    <cellStyle name="Pull Quotes 5" xfId="35785" xr:uid="{00000000-0005-0000-0000-0000D18B0000}"/>
    <cellStyle name="Reset  - Style7" xfId="35786" xr:uid="{00000000-0005-0000-0000-0000D28B0000}"/>
    <cellStyle name="Reset - Style7" xfId="35787" xr:uid="{00000000-0005-0000-0000-0000D38B0000}"/>
    <cellStyle name="results" xfId="35788" xr:uid="{00000000-0005-0000-0000-0000D48B0000}"/>
    <cellStyle name="results 2" xfId="35789" xr:uid="{00000000-0005-0000-0000-0000D58B0000}"/>
    <cellStyle name="results 2 2" xfId="35790" xr:uid="{00000000-0005-0000-0000-0000D68B0000}"/>
    <cellStyle name="results 2 2 2" xfId="35791" xr:uid="{00000000-0005-0000-0000-0000D78B0000}"/>
    <cellStyle name="results 2 2 2 2" xfId="35792" xr:uid="{00000000-0005-0000-0000-0000D88B0000}"/>
    <cellStyle name="results 2 2 2 2 2" xfId="35793" xr:uid="{00000000-0005-0000-0000-0000D98B0000}"/>
    <cellStyle name="results 2 3" xfId="35794" xr:uid="{00000000-0005-0000-0000-0000DA8B0000}"/>
    <cellStyle name="results 2 3 2" xfId="35795" xr:uid="{00000000-0005-0000-0000-0000DB8B0000}"/>
    <cellStyle name="results 2 3 2 2" xfId="35796" xr:uid="{00000000-0005-0000-0000-0000DC8B0000}"/>
    <cellStyle name="results 2 3 2 2 2" xfId="35797" xr:uid="{00000000-0005-0000-0000-0000DD8B0000}"/>
    <cellStyle name="results 2 4" xfId="35798" xr:uid="{00000000-0005-0000-0000-0000DE8B0000}"/>
    <cellStyle name="results 2 4 2" xfId="35799" xr:uid="{00000000-0005-0000-0000-0000DF8B0000}"/>
    <cellStyle name="results 2 4 2 2" xfId="35800" xr:uid="{00000000-0005-0000-0000-0000E08B0000}"/>
    <cellStyle name="results 2 4 2 2 2" xfId="35801" xr:uid="{00000000-0005-0000-0000-0000E18B0000}"/>
    <cellStyle name="results 2 5" xfId="35802" xr:uid="{00000000-0005-0000-0000-0000E28B0000}"/>
    <cellStyle name="results 2 5 2" xfId="35803" xr:uid="{00000000-0005-0000-0000-0000E38B0000}"/>
    <cellStyle name="results 2 5 2 2" xfId="35804" xr:uid="{00000000-0005-0000-0000-0000E48B0000}"/>
    <cellStyle name="results 3" xfId="35805" xr:uid="{00000000-0005-0000-0000-0000E58B0000}"/>
    <cellStyle name="results 4" xfId="35806" xr:uid="{00000000-0005-0000-0000-0000E68B0000}"/>
    <cellStyle name="Reverse" xfId="35807" xr:uid="{00000000-0005-0000-0000-0000E78B0000}"/>
    <cellStyle name="Reverse 2" xfId="35808" xr:uid="{00000000-0005-0000-0000-0000E88B0000}"/>
    <cellStyle name="Reverse 2 2" xfId="35809" xr:uid="{00000000-0005-0000-0000-0000E98B0000}"/>
    <cellStyle name="Reverse 2 3" xfId="35810" xr:uid="{00000000-0005-0000-0000-0000EA8B0000}"/>
    <cellStyle name="Reverse 3" xfId="35811" xr:uid="{00000000-0005-0000-0000-0000EB8B0000}"/>
    <cellStyle name="Reverse 4" xfId="35812" xr:uid="{00000000-0005-0000-0000-0000EC8B0000}"/>
    <cellStyle name="RevList" xfId="35813" xr:uid="{00000000-0005-0000-0000-0000ED8B0000}"/>
    <cellStyle name="Short $" xfId="35814" xr:uid="{00000000-0005-0000-0000-0000EE8B0000}"/>
    <cellStyle name="Short $ 2" xfId="35815" xr:uid="{00000000-0005-0000-0000-0000EF8B0000}"/>
    <cellStyle name="Style 1" xfId="35816" xr:uid="{00000000-0005-0000-0000-0000F08B0000}"/>
    <cellStyle name="Style 1 2" xfId="35817" xr:uid="{00000000-0005-0000-0000-0000F18B0000}"/>
    <cellStyle name="Style 21" xfId="35818" xr:uid="{00000000-0005-0000-0000-0000F28B0000}"/>
    <cellStyle name="Style 21 2" xfId="35819" xr:uid="{00000000-0005-0000-0000-0000F38B0000}"/>
    <cellStyle name="Style 21 2 2" xfId="35820" xr:uid="{00000000-0005-0000-0000-0000F48B0000}"/>
    <cellStyle name="Style 21 2 2 10" xfId="35821" xr:uid="{00000000-0005-0000-0000-0000F58B0000}"/>
    <cellStyle name="Style 21 2 2 2" xfId="35822" xr:uid="{00000000-0005-0000-0000-0000F68B0000}"/>
    <cellStyle name="Style 21 2 2 2 2" xfId="35823" xr:uid="{00000000-0005-0000-0000-0000F78B0000}"/>
    <cellStyle name="Style 21 2 2 2 2 2" xfId="35824" xr:uid="{00000000-0005-0000-0000-0000F88B0000}"/>
    <cellStyle name="Style 21 2 2 2 2 2 2" xfId="35825" xr:uid="{00000000-0005-0000-0000-0000F98B0000}"/>
    <cellStyle name="Style 21 2 2 2 2 3" xfId="35826" xr:uid="{00000000-0005-0000-0000-0000FA8B0000}"/>
    <cellStyle name="Style 21 2 2 2 2 3 2" xfId="35827" xr:uid="{00000000-0005-0000-0000-0000FB8B0000}"/>
    <cellStyle name="Style 21 2 2 2 2 3 3" xfId="35828" xr:uid="{00000000-0005-0000-0000-0000FC8B0000}"/>
    <cellStyle name="Style 21 2 2 2 2 4" xfId="35829" xr:uid="{00000000-0005-0000-0000-0000FD8B0000}"/>
    <cellStyle name="Style 21 2 2 2 2 5" xfId="35830" xr:uid="{00000000-0005-0000-0000-0000FE8B0000}"/>
    <cellStyle name="Style 21 2 2 2 3" xfId="35831" xr:uid="{00000000-0005-0000-0000-0000FF8B0000}"/>
    <cellStyle name="Style 21 2 2 2 3 2" xfId="35832" xr:uid="{00000000-0005-0000-0000-0000008C0000}"/>
    <cellStyle name="Style 21 2 2 2 4" xfId="35833" xr:uid="{00000000-0005-0000-0000-0000018C0000}"/>
    <cellStyle name="Style 21 2 2 2 4 2" xfId="35834" xr:uid="{00000000-0005-0000-0000-0000028C0000}"/>
    <cellStyle name="Style 21 2 2 2 4 3" xfId="35835" xr:uid="{00000000-0005-0000-0000-0000038C0000}"/>
    <cellStyle name="Style 21 2 2 2 5" xfId="35836" xr:uid="{00000000-0005-0000-0000-0000048C0000}"/>
    <cellStyle name="Style 21 2 2 2 6" xfId="35837" xr:uid="{00000000-0005-0000-0000-0000058C0000}"/>
    <cellStyle name="Style 21 2 2 3" xfId="35838" xr:uid="{00000000-0005-0000-0000-0000068C0000}"/>
    <cellStyle name="Style 21 2 2 3 2" xfId="35839" xr:uid="{00000000-0005-0000-0000-0000078C0000}"/>
    <cellStyle name="Style 21 2 2 3 2 2" xfId="35840" xr:uid="{00000000-0005-0000-0000-0000088C0000}"/>
    <cellStyle name="Style 21 2 2 3 2 2 2" xfId="35841" xr:uid="{00000000-0005-0000-0000-0000098C0000}"/>
    <cellStyle name="Style 21 2 2 3 2 3" xfId="35842" xr:uid="{00000000-0005-0000-0000-00000A8C0000}"/>
    <cellStyle name="Style 21 2 2 3 2 3 2" xfId="35843" xr:uid="{00000000-0005-0000-0000-00000B8C0000}"/>
    <cellStyle name="Style 21 2 2 3 2 3 3" xfId="35844" xr:uid="{00000000-0005-0000-0000-00000C8C0000}"/>
    <cellStyle name="Style 21 2 2 3 2 4" xfId="35845" xr:uid="{00000000-0005-0000-0000-00000D8C0000}"/>
    <cellStyle name="Style 21 2 2 3 2 5" xfId="35846" xr:uid="{00000000-0005-0000-0000-00000E8C0000}"/>
    <cellStyle name="Style 21 2 2 3 3" xfId="35847" xr:uid="{00000000-0005-0000-0000-00000F8C0000}"/>
    <cellStyle name="Style 21 2 2 3 3 2" xfId="35848" xr:uid="{00000000-0005-0000-0000-0000108C0000}"/>
    <cellStyle name="Style 21 2 2 3 4" xfId="35849" xr:uid="{00000000-0005-0000-0000-0000118C0000}"/>
    <cellStyle name="Style 21 2 2 3 4 2" xfId="35850" xr:uid="{00000000-0005-0000-0000-0000128C0000}"/>
    <cellStyle name="Style 21 2 2 3 4 3" xfId="35851" xr:uid="{00000000-0005-0000-0000-0000138C0000}"/>
    <cellStyle name="Style 21 2 2 3 5" xfId="35852" xr:uid="{00000000-0005-0000-0000-0000148C0000}"/>
    <cellStyle name="Style 21 2 2 3 6" xfId="35853" xr:uid="{00000000-0005-0000-0000-0000158C0000}"/>
    <cellStyle name="Style 21 2 2 4" xfId="35854" xr:uid="{00000000-0005-0000-0000-0000168C0000}"/>
    <cellStyle name="Style 21 2 2 4 2" xfId="35855" xr:uid="{00000000-0005-0000-0000-0000178C0000}"/>
    <cellStyle name="Style 21 2 2 4 2 2" xfId="35856" xr:uid="{00000000-0005-0000-0000-0000188C0000}"/>
    <cellStyle name="Style 21 2 2 4 2 2 2" xfId="35857" xr:uid="{00000000-0005-0000-0000-0000198C0000}"/>
    <cellStyle name="Style 21 2 2 4 2 3" xfId="35858" xr:uid="{00000000-0005-0000-0000-00001A8C0000}"/>
    <cellStyle name="Style 21 2 2 4 2 3 2" xfId="35859" xr:uid="{00000000-0005-0000-0000-00001B8C0000}"/>
    <cellStyle name="Style 21 2 2 4 2 3 3" xfId="35860" xr:uid="{00000000-0005-0000-0000-00001C8C0000}"/>
    <cellStyle name="Style 21 2 2 4 2 4" xfId="35861" xr:uid="{00000000-0005-0000-0000-00001D8C0000}"/>
    <cellStyle name="Style 21 2 2 4 2 5" xfId="35862" xr:uid="{00000000-0005-0000-0000-00001E8C0000}"/>
    <cellStyle name="Style 21 2 2 4 3" xfId="35863" xr:uid="{00000000-0005-0000-0000-00001F8C0000}"/>
    <cellStyle name="Style 21 2 2 4 3 2" xfId="35864" xr:uid="{00000000-0005-0000-0000-0000208C0000}"/>
    <cellStyle name="Style 21 2 2 4 4" xfId="35865" xr:uid="{00000000-0005-0000-0000-0000218C0000}"/>
    <cellStyle name="Style 21 2 2 4 4 2" xfId="35866" xr:uid="{00000000-0005-0000-0000-0000228C0000}"/>
    <cellStyle name="Style 21 2 2 4 4 3" xfId="35867" xr:uid="{00000000-0005-0000-0000-0000238C0000}"/>
    <cellStyle name="Style 21 2 2 4 5" xfId="35868" xr:uid="{00000000-0005-0000-0000-0000248C0000}"/>
    <cellStyle name="Style 21 2 2 4 6" xfId="35869" xr:uid="{00000000-0005-0000-0000-0000258C0000}"/>
    <cellStyle name="Style 21 2 2 5" xfId="35870" xr:uid="{00000000-0005-0000-0000-0000268C0000}"/>
    <cellStyle name="Style 21 2 2 5 2" xfId="35871" xr:uid="{00000000-0005-0000-0000-0000278C0000}"/>
    <cellStyle name="Style 21 2 2 5 2 2" xfId="35872" xr:uid="{00000000-0005-0000-0000-0000288C0000}"/>
    <cellStyle name="Style 21 2 2 5 2 2 2" xfId="35873" xr:uid="{00000000-0005-0000-0000-0000298C0000}"/>
    <cellStyle name="Style 21 2 2 5 2 2 3" xfId="35874" xr:uid="{00000000-0005-0000-0000-00002A8C0000}"/>
    <cellStyle name="Style 21 2 2 5 2 3" xfId="35875" xr:uid="{00000000-0005-0000-0000-00002B8C0000}"/>
    <cellStyle name="Style 21 2 2 5 2 4" xfId="35876" xr:uid="{00000000-0005-0000-0000-00002C8C0000}"/>
    <cellStyle name="Style 21 2 2 5 3" xfId="35877" xr:uid="{00000000-0005-0000-0000-00002D8C0000}"/>
    <cellStyle name="Style 21 2 2 5 3 2" xfId="35878" xr:uid="{00000000-0005-0000-0000-00002E8C0000}"/>
    <cellStyle name="Style 21 2 2 5 4" xfId="35879" xr:uid="{00000000-0005-0000-0000-00002F8C0000}"/>
    <cellStyle name="Style 21 2 2 5 5" xfId="35880" xr:uid="{00000000-0005-0000-0000-0000308C0000}"/>
    <cellStyle name="Style 21 2 2 6" xfId="35881" xr:uid="{00000000-0005-0000-0000-0000318C0000}"/>
    <cellStyle name="Style 21 2 2 6 2" xfId="35882" xr:uid="{00000000-0005-0000-0000-0000328C0000}"/>
    <cellStyle name="Style 21 2 2 6 2 2" xfId="35883" xr:uid="{00000000-0005-0000-0000-0000338C0000}"/>
    <cellStyle name="Style 21 2 2 6 2 3" xfId="35884" xr:uid="{00000000-0005-0000-0000-0000348C0000}"/>
    <cellStyle name="Style 21 2 2 6 3" xfId="35885" xr:uid="{00000000-0005-0000-0000-0000358C0000}"/>
    <cellStyle name="Style 21 2 2 6 4" xfId="35886" xr:uid="{00000000-0005-0000-0000-0000368C0000}"/>
    <cellStyle name="Style 21 2 2 7" xfId="35887" xr:uid="{00000000-0005-0000-0000-0000378C0000}"/>
    <cellStyle name="Style 21 2 2 7 2" xfId="35888" xr:uid="{00000000-0005-0000-0000-0000388C0000}"/>
    <cellStyle name="Style 21 2 2 8" xfId="35889" xr:uid="{00000000-0005-0000-0000-0000398C0000}"/>
    <cellStyle name="Style 21 2 2 9" xfId="35890" xr:uid="{00000000-0005-0000-0000-00003A8C0000}"/>
    <cellStyle name="Style 21 2 3" xfId="35891" xr:uid="{00000000-0005-0000-0000-00003B8C0000}"/>
    <cellStyle name="Style 21 2 3 10" xfId="35892" xr:uid="{00000000-0005-0000-0000-00003C8C0000}"/>
    <cellStyle name="Style 21 2 3 2" xfId="35893" xr:uid="{00000000-0005-0000-0000-00003D8C0000}"/>
    <cellStyle name="Style 21 2 3 2 2" xfId="35894" xr:uid="{00000000-0005-0000-0000-00003E8C0000}"/>
    <cellStyle name="Style 21 2 3 2 2 2" xfId="35895" xr:uid="{00000000-0005-0000-0000-00003F8C0000}"/>
    <cellStyle name="Style 21 2 3 2 2 2 2" xfId="35896" xr:uid="{00000000-0005-0000-0000-0000408C0000}"/>
    <cellStyle name="Style 21 2 3 2 2 3" xfId="35897" xr:uid="{00000000-0005-0000-0000-0000418C0000}"/>
    <cellStyle name="Style 21 2 3 2 2 3 2" xfId="35898" xr:uid="{00000000-0005-0000-0000-0000428C0000}"/>
    <cellStyle name="Style 21 2 3 2 2 3 3" xfId="35899" xr:uid="{00000000-0005-0000-0000-0000438C0000}"/>
    <cellStyle name="Style 21 2 3 2 2 4" xfId="35900" xr:uid="{00000000-0005-0000-0000-0000448C0000}"/>
    <cellStyle name="Style 21 2 3 2 2 5" xfId="35901" xr:uid="{00000000-0005-0000-0000-0000458C0000}"/>
    <cellStyle name="Style 21 2 3 2 3" xfId="35902" xr:uid="{00000000-0005-0000-0000-0000468C0000}"/>
    <cellStyle name="Style 21 2 3 2 3 2" xfId="35903" xr:uid="{00000000-0005-0000-0000-0000478C0000}"/>
    <cellStyle name="Style 21 2 3 2 4" xfId="35904" xr:uid="{00000000-0005-0000-0000-0000488C0000}"/>
    <cellStyle name="Style 21 2 3 2 4 2" xfId="35905" xr:uid="{00000000-0005-0000-0000-0000498C0000}"/>
    <cellStyle name="Style 21 2 3 2 4 3" xfId="35906" xr:uid="{00000000-0005-0000-0000-00004A8C0000}"/>
    <cellStyle name="Style 21 2 3 2 5" xfId="35907" xr:uid="{00000000-0005-0000-0000-00004B8C0000}"/>
    <cellStyle name="Style 21 2 3 2 6" xfId="35908" xr:uid="{00000000-0005-0000-0000-00004C8C0000}"/>
    <cellStyle name="Style 21 2 3 3" xfId="35909" xr:uid="{00000000-0005-0000-0000-00004D8C0000}"/>
    <cellStyle name="Style 21 2 3 3 2" xfId="35910" xr:uid="{00000000-0005-0000-0000-00004E8C0000}"/>
    <cellStyle name="Style 21 2 3 3 2 2" xfId="35911" xr:uid="{00000000-0005-0000-0000-00004F8C0000}"/>
    <cellStyle name="Style 21 2 3 3 2 2 2" xfId="35912" xr:uid="{00000000-0005-0000-0000-0000508C0000}"/>
    <cellStyle name="Style 21 2 3 3 2 3" xfId="35913" xr:uid="{00000000-0005-0000-0000-0000518C0000}"/>
    <cellStyle name="Style 21 2 3 3 2 3 2" xfId="35914" xr:uid="{00000000-0005-0000-0000-0000528C0000}"/>
    <cellStyle name="Style 21 2 3 3 2 3 3" xfId="35915" xr:uid="{00000000-0005-0000-0000-0000538C0000}"/>
    <cellStyle name="Style 21 2 3 3 2 4" xfId="35916" xr:uid="{00000000-0005-0000-0000-0000548C0000}"/>
    <cellStyle name="Style 21 2 3 3 2 5" xfId="35917" xr:uid="{00000000-0005-0000-0000-0000558C0000}"/>
    <cellStyle name="Style 21 2 3 3 3" xfId="35918" xr:uid="{00000000-0005-0000-0000-0000568C0000}"/>
    <cellStyle name="Style 21 2 3 3 3 2" xfId="35919" xr:uid="{00000000-0005-0000-0000-0000578C0000}"/>
    <cellStyle name="Style 21 2 3 3 4" xfId="35920" xr:uid="{00000000-0005-0000-0000-0000588C0000}"/>
    <cellStyle name="Style 21 2 3 3 4 2" xfId="35921" xr:uid="{00000000-0005-0000-0000-0000598C0000}"/>
    <cellStyle name="Style 21 2 3 3 4 3" xfId="35922" xr:uid="{00000000-0005-0000-0000-00005A8C0000}"/>
    <cellStyle name="Style 21 2 3 3 5" xfId="35923" xr:uid="{00000000-0005-0000-0000-00005B8C0000}"/>
    <cellStyle name="Style 21 2 3 3 6" xfId="35924" xr:uid="{00000000-0005-0000-0000-00005C8C0000}"/>
    <cellStyle name="Style 21 2 3 4" xfId="35925" xr:uid="{00000000-0005-0000-0000-00005D8C0000}"/>
    <cellStyle name="Style 21 2 3 4 2" xfId="35926" xr:uid="{00000000-0005-0000-0000-00005E8C0000}"/>
    <cellStyle name="Style 21 2 3 4 2 2" xfId="35927" xr:uid="{00000000-0005-0000-0000-00005F8C0000}"/>
    <cellStyle name="Style 21 2 3 4 2 2 2" xfId="35928" xr:uid="{00000000-0005-0000-0000-0000608C0000}"/>
    <cellStyle name="Style 21 2 3 4 2 3" xfId="35929" xr:uid="{00000000-0005-0000-0000-0000618C0000}"/>
    <cellStyle name="Style 21 2 3 4 2 3 2" xfId="35930" xr:uid="{00000000-0005-0000-0000-0000628C0000}"/>
    <cellStyle name="Style 21 2 3 4 2 3 3" xfId="35931" xr:uid="{00000000-0005-0000-0000-0000638C0000}"/>
    <cellStyle name="Style 21 2 3 4 2 4" xfId="35932" xr:uid="{00000000-0005-0000-0000-0000648C0000}"/>
    <cellStyle name="Style 21 2 3 4 2 5" xfId="35933" xr:uid="{00000000-0005-0000-0000-0000658C0000}"/>
    <cellStyle name="Style 21 2 3 4 3" xfId="35934" xr:uid="{00000000-0005-0000-0000-0000668C0000}"/>
    <cellStyle name="Style 21 2 3 4 3 2" xfId="35935" xr:uid="{00000000-0005-0000-0000-0000678C0000}"/>
    <cellStyle name="Style 21 2 3 4 4" xfId="35936" xr:uid="{00000000-0005-0000-0000-0000688C0000}"/>
    <cellStyle name="Style 21 2 3 4 4 2" xfId="35937" xr:uid="{00000000-0005-0000-0000-0000698C0000}"/>
    <cellStyle name="Style 21 2 3 4 4 3" xfId="35938" xr:uid="{00000000-0005-0000-0000-00006A8C0000}"/>
    <cellStyle name="Style 21 2 3 4 5" xfId="35939" xr:uid="{00000000-0005-0000-0000-00006B8C0000}"/>
    <cellStyle name="Style 21 2 3 4 6" xfId="35940" xr:uid="{00000000-0005-0000-0000-00006C8C0000}"/>
    <cellStyle name="Style 21 2 3 5" xfId="35941" xr:uid="{00000000-0005-0000-0000-00006D8C0000}"/>
    <cellStyle name="Style 21 2 3 5 2" xfId="35942" xr:uid="{00000000-0005-0000-0000-00006E8C0000}"/>
    <cellStyle name="Style 21 2 3 5 2 2" xfId="35943" xr:uid="{00000000-0005-0000-0000-00006F8C0000}"/>
    <cellStyle name="Style 21 2 3 5 2 2 2" xfId="35944" xr:uid="{00000000-0005-0000-0000-0000708C0000}"/>
    <cellStyle name="Style 21 2 3 5 2 2 3" xfId="35945" xr:uid="{00000000-0005-0000-0000-0000718C0000}"/>
    <cellStyle name="Style 21 2 3 5 2 3" xfId="35946" xr:uid="{00000000-0005-0000-0000-0000728C0000}"/>
    <cellStyle name="Style 21 2 3 5 2 4" xfId="35947" xr:uid="{00000000-0005-0000-0000-0000738C0000}"/>
    <cellStyle name="Style 21 2 3 5 3" xfId="35948" xr:uid="{00000000-0005-0000-0000-0000748C0000}"/>
    <cellStyle name="Style 21 2 3 5 3 2" xfId="35949" xr:uid="{00000000-0005-0000-0000-0000758C0000}"/>
    <cellStyle name="Style 21 2 3 5 4" xfId="35950" xr:uid="{00000000-0005-0000-0000-0000768C0000}"/>
    <cellStyle name="Style 21 2 3 5 5" xfId="35951" xr:uid="{00000000-0005-0000-0000-0000778C0000}"/>
    <cellStyle name="Style 21 2 3 6" xfId="35952" xr:uid="{00000000-0005-0000-0000-0000788C0000}"/>
    <cellStyle name="Style 21 2 3 6 2" xfId="35953" xr:uid="{00000000-0005-0000-0000-0000798C0000}"/>
    <cellStyle name="Style 21 2 3 6 2 2" xfId="35954" xr:uid="{00000000-0005-0000-0000-00007A8C0000}"/>
    <cellStyle name="Style 21 2 3 6 2 3" xfId="35955" xr:uid="{00000000-0005-0000-0000-00007B8C0000}"/>
    <cellStyle name="Style 21 2 3 6 3" xfId="35956" xr:uid="{00000000-0005-0000-0000-00007C8C0000}"/>
    <cellStyle name="Style 21 2 3 6 4" xfId="35957" xr:uid="{00000000-0005-0000-0000-00007D8C0000}"/>
    <cellStyle name="Style 21 2 3 7" xfId="35958" xr:uid="{00000000-0005-0000-0000-00007E8C0000}"/>
    <cellStyle name="Style 21 2 3 7 2" xfId="35959" xr:uid="{00000000-0005-0000-0000-00007F8C0000}"/>
    <cellStyle name="Style 21 2 3 8" xfId="35960" xr:uid="{00000000-0005-0000-0000-0000808C0000}"/>
    <cellStyle name="Style 21 2 3 9" xfId="35961" xr:uid="{00000000-0005-0000-0000-0000818C0000}"/>
    <cellStyle name="Style 21 2 4" xfId="35962" xr:uid="{00000000-0005-0000-0000-0000828C0000}"/>
    <cellStyle name="Style 21 2 4 10" xfId="35963" xr:uid="{00000000-0005-0000-0000-0000838C0000}"/>
    <cellStyle name="Style 21 2 4 2" xfId="35964" xr:uid="{00000000-0005-0000-0000-0000848C0000}"/>
    <cellStyle name="Style 21 2 4 2 2" xfId="35965" xr:uid="{00000000-0005-0000-0000-0000858C0000}"/>
    <cellStyle name="Style 21 2 4 2 2 2" xfId="35966" xr:uid="{00000000-0005-0000-0000-0000868C0000}"/>
    <cellStyle name="Style 21 2 4 2 2 2 2" xfId="35967" xr:uid="{00000000-0005-0000-0000-0000878C0000}"/>
    <cellStyle name="Style 21 2 4 2 2 3" xfId="35968" xr:uid="{00000000-0005-0000-0000-0000888C0000}"/>
    <cellStyle name="Style 21 2 4 2 2 3 2" xfId="35969" xr:uid="{00000000-0005-0000-0000-0000898C0000}"/>
    <cellStyle name="Style 21 2 4 2 2 3 3" xfId="35970" xr:uid="{00000000-0005-0000-0000-00008A8C0000}"/>
    <cellStyle name="Style 21 2 4 2 2 4" xfId="35971" xr:uid="{00000000-0005-0000-0000-00008B8C0000}"/>
    <cellStyle name="Style 21 2 4 2 2 5" xfId="35972" xr:uid="{00000000-0005-0000-0000-00008C8C0000}"/>
    <cellStyle name="Style 21 2 4 2 3" xfId="35973" xr:uid="{00000000-0005-0000-0000-00008D8C0000}"/>
    <cellStyle name="Style 21 2 4 2 3 2" xfId="35974" xr:uid="{00000000-0005-0000-0000-00008E8C0000}"/>
    <cellStyle name="Style 21 2 4 2 4" xfId="35975" xr:uid="{00000000-0005-0000-0000-00008F8C0000}"/>
    <cellStyle name="Style 21 2 4 2 4 2" xfId="35976" xr:uid="{00000000-0005-0000-0000-0000908C0000}"/>
    <cellStyle name="Style 21 2 4 2 4 3" xfId="35977" xr:uid="{00000000-0005-0000-0000-0000918C0000}"/>
    <cellStyle name="Style 21 2 4 2 5" xfId="35978" xr:uid="{00000000-0005-0000-0000-0000928C0000}"/>
    <cellStyle name="Style 21 2 4 2 6" xfId="35979" xr:uid="{00000000-0005-0000-0000-0000938C0000}"/>
    <cellStyle name="Style 21 2 4 3" xfId="35980" xr:uid="{00000000-0005-0000-0000-0000948C0000}"/>
    <cellStyle name="Style 21 2 4 3 2" xfId="35981" xr:uid="{00000000-0005-0000-0000-0000958C0000}"/>
    <cellStyle name="Style 21 2 4 3 2 2" xfId="35982" xr:uid="{00000000-0005-0000-0000-0000968C0000}"/>
    <cellStyle name="Style 21 2 4 3 2 2 2" xfId="35983" xr:uid="{00000000-0005-0000-0000-0000978C0000}"/>
    <cellStyle name="Style 21 2 4 3 2 3" xfId="35984" xr:uid="{00000000-0005-0000-0000-0000988C0000}"/>
    <cellStyle name="Style 21 2 4 3 2 3 2" xfId="35985" xr:uid="{00000000-0005-0000-0000-0000998C0000}"/>
    <cellStyle name="Style 21 2 4 3 2 3 3" xfId="35986" xr:uid="{00000000-0005-0000-0000-00009A8C0000}"/>
    <cellStyle name="Style 21 2 4 3 2 4" xfId="35987" xr:uid="{00000000-0005-0000-0000-00009B8C0000}"/>
    <cellStyle name="Style 21 2 4 3 2 5" xfId="35988" xr:uid="{00000000-0005-0000-0000-00009C8C0000}"/>
    <cellStyle name="Style 21 2 4 3 3" xfId="35989" xr:uid="{00000000-0005-0000-0000-00009D8C0000}"/>
    <cellStyle name="Style 21 2 4 3 3 2" xfId="35990" xr:uid="{00000000-0005-0000-0000-00009E8C0000}"/>
    <cellStyle name="Style 21 2 4 3 4" xfId="35991" xr:uid="{00000000-0005-0000-0000-00009F8C0000}"/>
    <cellStyle name="Style 21 2 4 3 4 2" xfId="35992" xr:uid="{00000000-0005-0000-0000-0000A08C0000}"/>
    <cellStyle name="Style 21 2 4 3 4 3" xfId="35993" xr:uid="{00000000-0005-0000-0000-0000A18C0000}"/>
    <cellStyle name="Style 21 2 4 3 5" xfId="35994" xr:uid="{00000000-0005-0000-0000-0000A28C0000}"/>
    <cellStyle name="Style 21 2 4 3 6" xfId="35995" xr:uid="{00000000-0005-0000-0000-0000A38C0000}"/>
    <cellStyle name="Style 21 2 4 4" xfId="35996" xr:uid="{00000000-0005-0000-0000-0000A48C0000}"/>
    <cellStyle name="Style 21 2 4 4 2" xfId="35997" xr:uid="{00000000-0005-0000-0000-0000A58C0000}"/>
    <cellStyle name="Style 21 2 4 4 2 2" xfId="35998" xr:uid="{00000000-0005-0000-0000-0000A68C0000}"/>
    <cellStyle name="Style 21 2 4 4 2 2 2" xfId="35999" xr:uid="{00000000-0005-0000-0000-0000A78C0000}"/>
    <cellStyle name="Style 21 2 4 4 2 3" xfId="36000" xr:uid="{00000000-0005-0000-0000-0000A88C0000}"/>
    <cellStyle name="Style 21 2 4 4 2 3 2" xfId="36001" xr:uid="{00000000-0005-0000-0000-0000A98C0000}"/>
    <cellStyle name="Style 21 2 4 4 2 3 3" xfId="36002" xr:uid="{00000000-0005-0000-0000-0000AA8C0000}"/>
    <cellStyle name="Style 21 2 4 4 2 4" xfId="36003" xr:uid="{00000000-0005-0000-0000-0000AB8C0000}"/>
    <cellStyle name="Style 21 2 4 4 2 5" xfId="36004" xr:uid="{00000000-0005-0000-0000-0000AC8C0000}"/>
    <cellStyle name="Style 21 2 4 4 3" xfId="36005" xr:uid="{00000000-0005-0000-0000-0000AD8C0000}"/>
    <cellStyle name="Style 21 2 4 4 3 2" xfId="36006" xr:uid="{00000000-0005-0000-0000-0000AE8C0000}"/>
    <cellStyle name="Style 21 2 4 4 4" xfId="36007" xr:uid="{00000000-0005-0000-0000-0000AF8C0000}"/>
    <cellStyle name="Style 21 2 4 4 4 2" xfId="36008" xr:uid="{00000000-0005-0000-0000-0000B08C0000}"/>
    <cellStyle name="Style 21 2 4 4 4 3" xfId="36009" xr:uid="{00000000-0005-0000-0000-0000B18C0000}"/>
    <cellStyle name="Style 21 2 4 4 5" xfId="36010" xr:uid="{00000000-0005-0000-0000-0000B28C0000}"/>
    <cellStyle name="Style 21 2 4 4 6" xfId="36011" xr:uid="{00000000-0005-0000-0000-0000B38C0000}"/>
    <cellStyle name="Style 21 2 4 5" xfId="36012" xr:uid="{00000000-0005-0000-0000-0000B48C0000}"/>
    <cellStyle name="Style 21 2 4 5 2" xfId="36013" xr:uid="{00000000-0005-0000-0000-0000B58C0000}"/>
    <cellStyle name="Style 21 2 4 5 2 2" xfId="36014" xr:uid="{00000000-0005-0000-0000-0000B68C0000}"/>
    <cellStyle name="Style 21 2 4 5 2 2 2" xfId="36015" xr:uid="{00000000-0005-0000-0000-0000B78C0000}"/>
    <cellStyle name="Style 21 2 4 5 2 2 3" xfId="36016" xr:uid="{00000000-0005-0000-0000-0000B88C0000}"/>
    <cellStyle name="Style 21 2 4 5 2 3" xfId="36017" xr:uid="{00000000-0005-0000-0000-0000B98C0000}"/>
    <cellStyle name="Style 21 2 4 5 2 4" xfId="36018" xr:uid="{00000000-0005-0000-0000-0000BA8C0000}"/>
    <cellStyle name="Style 21 2 4 5 3" xfId="36019" xr:uid="{00000000-0005-0000-0000-0000BB8C0000}"/>
    <cellStyle name="Style 21 2 4 5 3 2" xfId="36020" xr:uid="{00000000-0005-0000-0000-0000BC8C0000}"/>
    <cellStyle name="Style 21 2 4 5 4" xfId="36021" xr:uid="{00000000-0005-0000-0000-0000BD8C0000}"/>
    <cellStyle name="Style 21 2 4 5 5" xfId="36022" xr:uid="{00000000-0005-0000-0000-0000BE8C0000}"/>
    <cellStyle name="Style 21 2 4 6" xfId="36023" xr:uid="{00000000-0005-0000-0000-0000BF8C0000}"/>
    <cellStyle name="Style 21 2 4 6 2" xfId="36024" xr:uid="{00000000-0005-0000-0000-0000C08C0000}"/>
    <cellStyle name="Style 21 2 4 6 2 2" xfId="36025" xr:uid="{00000000-0005-0000-0000-0000C18C0000}"/>
    <cellStyle name="Style 21 2 4 6 2 3" xfId="36026" xr:uid="{00000000-0005-0000-0000-0000C28C0000}"/>
    <cellStyle name="Style 21 2 4 6 3" xfId="36027" xr:uid="{00000000-0005-0000-0000-0000C38C0000}"/>
    <cellStyle name="Style 21 2 4 6 4" xfId="36028" xr:uid="{00000000-0005-0000-0000-0000C48C0000}"/>
    <cellStyle name="Style 21 2 4 7" xfId="36029" xr:uid="{00000000-0005-0000-0000-0000C58C0000}"/>
    <cellStyle name="Style 21 2 4 7 2" xfId="36030" xr:uid="{00000000-0005-0000-0000-0000C68C0000}"/>
    <cellStyle name="Style 21 2 4 8" xfId="36031" xr:uid="{00000000-0005-0000-0000-0000C78C0000}"/>
    <cellStyle name="Style 21 2 4 9" xfId="36032" xr:uid="{00000000-0005-0000-0000-0000C88C0000}"/>
    <cellStyle name="Style 21 3" xfId="36033" xr:uid="{00000000-0005-0000-0000-0000C98C0000}"/>
    <cellStyle name="Style 21 3 10" xfId="36034" xr:uid="{00000000-0005-0000-0000-0000CA8C0000}"/>
    <cellStyle name="Style 21 3 2" xfId="36035" xr:uid="{00000000-0005-0000-0000-0000CB8C0000}"/>
    <cellStyle name="Style 21 3 2 2" xfId="36036" xr:uid="{00000000-0005-0000-0000-0000CC8C0000}"/>
    <cellStyle name="Style 21 3 2 2 2" xfId="36037" xr:uid="{00000000-0005-0000-0000-0000CD8C0000}"/>
    <cellStyle name="Style 21 3 2 2 2 2" xfId="36038" xr:uid="{00000000-0005-0000-0000-0000CE8C0000}"/>
    <cellStyle name="Style 21 3 2 2 3" xfId="36039" xr:uid="{00000000-0005-0000-0000-0000CF8C0000}"/>
    <cellStyle name="Style 21 3 2 2 3 2" xfId="36040" xr:uid="{00000000-0005-0000-0000-0000D08C0000}"/>
    <cellStyle name="Style 21 3 2 2 3 3" xfId="36041" xr:uid="{00000000-0005-0000-0000-0000D18C0000}"/>
    <cellStyle name="Style 21 3 2 2 4" xfId="36042" xr:uid="{00000000-0005-0000-0000-0000D28C0000}"/>
    <cellStyle name="Style 21 3 2 2 5" xfId="36043" xr:uid="{00000000-0005-0000-0000-0000D38C0000}"/>
    <cellStyle name="Style 21 3 2 3" xfId="36044" xr:uid="{00000000-0005-0000-0000-0000D48C0000}"/>
    <cellStyle name="Style 21 3 2 3 2" xfId="36045" xr:uid="{00000000-0005-0000-0000-0000D58C0000}"/>
    <cellStyle name="Style 21 3 2 4" xfId="36046" xr:uid="{00000000-0005-0000-0000-0000D68C0000}"/>
    <cellStyle name="Style 21 3 2 4 2" xfId="36047" xr:uid="{00000000-0005-0000-0000-0000D78C0000}"/>
    <cellStyle name="Style 21 3 2 4 3" xfId="36048" xr:uid="{00000000-0005-0000-0000-0000D88C0000}"/>
    <cellStyle name="Style 21 3 2 5" xfId="36049" xr:uid="{00000000-0005-0000-0000-0000D98C0000}"/>
    <cellStyle name="Style 21 3 2 6" xfId="36050" xr:uid="{00000000-0005-0000-0000-0000DA8C0000}"/>
    <cellStyle name="Style 21 3 3" xfId="36051" xr:uid="{00000000-0005-0000-0000-0000DB8C0000}"/>
    <cellStyle name="Style 21 3 3 2" xfId="36052" xr:uid="{00000000-0005-0000-0000-0000DC8C0000}"/>
    <cellStyle name="Style 21 3 3 2 2" xfId="36053" xr:uid="{00000000-0005-0000-0000-0000DD8C0000}"/>
    <cellStyle name="Style 21 3 3 2 2 2" xfId="36054" xr:uid="{00000000-0005-0000-0000-0000DE8C0000}"/>
    <cellStyle name="Style 21 3 3 2 3" xfId="36055" xr:uid="{00000000-0005-0000-0000-0000DF8C0000}"/>
    <cellStyle name="Style 21 3 3 2 3 2" xfId="36056" xr:uid="{00000000-0005-0000-0000-0000E08C0000}"/>
    <cellStyle name="Style 21 3 3 2 3 3" xfId="36057" xr:uid="{00000000-0005-0000-0000-0000E18C0000}"/>
    <cellStyle name="Style 21 3 3 2 4" xfId="36058" xr:uid="{00000000-0005-0000-0000-0000E28C0000}"/>
    <cellStyle name="Style 21 3 3 2 5" xfId="36059" xr:uid="{00000000-0005-0000-0000-0000E38C0000}"/>
    <cellStyle name="Style 21 3 3 3" xfId="36060" xr:uid="{00000000-0005-0000-0000-0000E48C0000}"/>
    <cellStyle name="Style 21 3 3 3 2" xfId="36061" xr:uid="{00000000-0005-0000-0000-0000E58C0000}"/>
    <cellStyle name="Style 21 3 3 4" xfId="36062" xr:uid="{00000000-0005-0000-0000-0000E68C0000}"/>
    <cellStyle name="Style 21 3 3 4 2" xfId="36063" xr:uid="{00000000-0005-0000-0000-0000E78C0000}"/>
    <cellStyle name="Style 21 3 3 4 3" xfId="36064" xr:uid="{00000000-0005-0000-0000-0000E88C0000}"/>
    <cellStyle name="Style 21 3 3 5" xfId="36065" xr:uid="{00000000-0005-0000-0000-0000E98C0000}"/>
    <cellStyle name="Style 21 3 3 6" xfId="36066" xr:uid="{00000000-0005-0000-0000-0000EA8C0000}"/>
    <cellStyle name="Style 21 3 4" xfId="36067" xr:uid="{00000000-0005-0000-0000-0000EB8C0000}"/>
    <cellStyle name="Style 21 3 4 2" xfId="36068" xr:uid="{00000000-0005-0000-0000-0000EC8C0000}"/>
    <cellStyle name="Style 21 3 4 2 2" xfId="36069" xr:uid="{00000000-0005-0000-0000-0000ED8C0000}"/>
    <cellStyle name="Style 21 3 4 2 2 2" xfId="36070" xr:uid="{00000000-0005-0000-0000-0000EE8C0000}"/>
    <cellStyle name="Style 21 3 4 2 3" xfId="36071" xr:uid="{00000000-0005-0000-0000-0000EF8C0000}"/>
    <cellStyle name="Style 21 3 4 2 3 2" xfId="36072" xr:uid="{00000000-0005-0000-0000-0000F08C0000}"/>
    <cellStyle name="Style 21 3 4 2 3 3" xfId="36073" xr:uid="{00000000-0005-0000-0000-0000F18C0000}"/>
    <cellStyle name="Style 21 3 4 2 4" xfId="36074" xr:uid="{00000000-0005-0000-0000-0000F28C0000}"/>
    <cellStyle name="Style 21 3 4 2 5" xfId="36075" xr:uid="{00000000-0005-0000-0000-0000F38C0000}"/>
    <cellStyle name="Style 21 3 4 3" xfId="36076" xr:uid="{00000000-0005-0000-0000-0000F48C0000}"/>
    <cellStyle name="Style 21 3 4 3 2" xfId="36077" xr:uid="{00000000-0005-0000-0000-0000F58C0000}"/>
    <cellStyle name="Style 21 3 4 4" xfId="36078" xr:uid="{00000000-0005-0000-0000-0000F68C0000}"/>
    <cellStyle name="Style 21 3 4 4 2" xfId="36079" xr:uid="{00000000-0005-0000-0000-0000F78C0000}"/>
    <cellStyle name="Style 21 3 4 4 3" xfId="36080" xr:uid="{00000000-0005-0000-0000-0000F88C0000}"/>
    <cellStyle name="Style 21 3 4 5" xfId="36081" xr:uid="{00000000-0005-0000-0000-0000F98C0000}"/>
    <cellStyle name="Style 21 3 4 6" xfId="36082" xr:uid="{00000000-0005-0000-0000-0000FA8C0000}"/>
    <cellStyle name="Style 21 3 5" xfId="36083" xr:uid="{00000000-0005-0000-0000-0000FB8C0000}"/>
    <cellStyle name="Style 21 3 5 2" xfId="36084" xr:uid="{00000000-0005-0000-0000-0000FC8C0000}"/>
    <cellStyle name="Style 21 3 5 2 2" xfId="36085" xr:uid="{00000000-0005-0000-0000-0000FD8C0000}"/>
    <cellStyle name="Style 21 3 5 2 2 2" xfId="36086" xr:uid="{00000000-0005-0000-0000-0000FE8C0000}"/>
    <cellStyle name="Style 21 3 5 2 2 3" xfId="36087" xr:uid="{00000000-0005-0000-0000-0000FF8C0000}"/>
    <cellStyle name="Style 21 3 5 2 3" xfId="36088" xr:uid="{00000000-0005-0000-0000-0000008D0000}"/>
    <cellStyle name="Style 21 3 5 2 4" xfId="36089" xr:uid="{00000000-0005-0000-0000-0000018D0000}"/>
    <cellStyle name="Style 21 3 5 3" xfId="36090" xr:uid="{00000000-0005-0000-0000-0000028D0000}"/>
    <cellStyle name="Style 21 3 5 3 2" xfId="36091" xr:uid="{00000000-0005-0000-0000-0000038D0000}"/>
    <cellStyle name="Style 21 3 5 4" xfId="36092" xr:uid="{00000000-0005-0000-0000-0000048D0000}"/>
    <cellStyle name="Style 21 3 5 5" xfId="36093" xr:uid="{00000000-0005-0000-0000-0000058D0000}"/>
    <cellStyle name="Style 21 3 6" xfId="36094" xr:uid="{00000000-0005-0000-0000-0000068D0000}"/>
    <cellStyle name="Style 21 3 6 2" xfId="36095" xr:uid="{00000000-0005-0000-0000-0000078D0000}"/>
    <cellStyle name="Style 21 3 6 2 2" xfId="36096" xr:uid="{00000000-0005-0000-0000-0000088D0000}"/>
    <cellStyle name="Style 21 3 6 2 3" xfId="36097" xr:uid="{00000000-0005-0000-0000-0000098D0000}"/>
    <cellStyle name="Style 21 3 6 3" xfId="36098" xr:uid="{00000000-0005-0000-0000-00000A8D0000}"/>
    <cellStyle name="Style 21 3 6 4" xfId="36099" xr:uid="{00000000-0005-0000-0000-00000B8D0000}"/>
    <cellStyle name="Style 21 3 7" xfId="36100" xr:uid="{00000000-0005-0000-0000-00000C8D0000}"/>
    <cellStyle name="Style 21 3 7 2" xfId="36101" xr:uid="{00000000-0005-0000-0000-00000D8D0000}"/>
    <cellStyle name="Style 21 3 8" xfId="36102" xr:uid="{00000000-0005-0000-0000-00000E8D0000}"/>
    <cellStyle name="Style 21 3 9" xfId="36103" xr:uid="{00000000-0005-0000-0000-00000F8D0000}"/>
    <cellStyle name="Style 21 4" xfId="36104" xr:uid="{00000000-0005-0000-0000-0000108D0000}"/>
    <cellStyle name="Style 21 4 10" xfId="36105" xr:uid="{00000000-0005-0000-0000-0000118D0000}"/>
    <cellStyle name="Style 21 4 2" xfId="36106" xr:uid="{00000000-0005-0000-0000-0000128D0000}"/>
    <cellStyle name="Style 21 4 2 2" xfId="36107" xr:uid="{00000000-0005-0000-0000-0000138D0000}"/>
    <cellStyle name="Style 21 4 2 2 2" xfId="36108" xr:uid="{00000000-0005-0000-0000-0000148D0000}"/>
    <cellStyle name="Style 21 4 2 2 2 2" xfId="36109" xr:uid="{00000000-0005-0000-0000-0000158D0000}"/>
    <cellStyle name="Style 21 4 2 2 3" xfId="36110" xr:uid="{00000000-0005-0000-0000-0000168D0000}"/>
    <cellStyle name="Style 21 4 2 2 3 2" xfId="36111" xr:uid="{00000000-0005-0000-0000-0000178D0000}"/>
    <cellStyle name="Style 21 4 2 2 3 3" xfId="36112" xr:uid="{00000000-0005-0000-0000-0000188D0000}"/>
    <cellStyle name="Style 21 4 2 2 4" xfId="36113" xr:uid="{00000000-0005-0000-0000-0000198D0000}"/>
    <cellStyle name="Style 21 4 2 2 5" xfId="36114" xr:uid="{00000000-0005-0000-0000-00001A8D0000}"/>
    <cellStyle name="Style 21 4 2 3" xfId="36115" xr:uid="{00000000-0005-0000-0000-00001B8D0000}"/>
    <cellStyle name="Style 21 4 2 3 2" xfId="36116" xr:uid="{00000000-0005-0000-0000-00001C8D0000}"/>
    <cellStyle name="Style 21 4 2 4" xfId="36117" xr:uid="{00000000-0005-0000-0000-00001D8D0000}"/>
    <cellStyle name="Style 21 4 2 4 2" xfId="36118" xr:uid="{00000000-0005-0000-0000-00001E8D0000}"/>
    <cellStyle name="Style 21 4 2 4 3" xfId="36119" xr:uid="{00000000-0005-0000-0000-00001F8D0000}"/>
    <cellStyle name="Style 21 4 2 5" xfId="36120" xr:uid="{00000000-0005-0000-0000-0000208D0000}"/>
    <cellStyle name="Style 21 4 2 6" xfId="36121" xr:uid="{00000000-0005-0000-0000-0000218D0000}"/>
    <cellStyle name="Style 21 4 3" xfId="36122" xr:uid="{00000000-0005-0000-0000-0000228D0000}"/>
    <cellStyle name="Style 21 4 3 2" xfId="36123" xr:uid="{00000000-0005-0000-0000-0000238D0000}"/>
    <cellStyle name="Style 21 4 3 2 2" xfId="36124" xr:uid="{00000000-0005-0000-0000-0000248D0000}"/>
    <cellStyle name="Style 21 4 3 2 2 2" xfId="36125" xr:uid="{00000000-0005-0000-0000-0000258D0000}"/>
    <cellStyle name="Style 21 4 3 2 3" xfId="36126" xr:uid="{00000000-0005-0000-0000-0000268D0000}"/>
    <cellStyle name="Style 21 4 3 2 3 2" xfId="36127" xr:uid="{00000000-0005-0000-0000-0000278D0000}"/>
    <cellStyle name="Style 21 4 3 2 3 3" xfId="36128" xr:uid="{00000000-0005-0000-0000-0000288D0000}"/>
    <cellStyle name="Style 21 4 3 2 4" xfId="36129" xr:uid="{00000000-0005-0000-0000-0000298D0000}"/>
    <cellStyle name="Style 21 4 3 2 5" xfId="36130" xr:uid="{00000000-0005-0000-0000-00002A8D0000}"/>
    <cellStyle name="Style 21 4 3 3" xfId="36131" xr:uid="{00000000-0005-0000-0000-00002B8D0000}"/>
    <cellStyle name="Style 21 4 3 3 2" xfId="36132" xr:uid="{00000000-0005-0000-0000-00002C8D0000}"/>
    <cellStyle name="Style 21 4 3 4" xfId="36133" xr:uid="{00000000-0005-0000-0000-00002D8D0000}"/>
    <cellStyle name="Style 21 4 3 4 2" xfId="36134" xr:uid="{00000000-0005-0000-0000-00002E8D0000}"/>
    <cellStyle name="Style 21 4 3 4 3" xfId="36135" xr:uid="{00000000-0005-0000-0000-00002F8D0000}"/>
    <cellStyle name="Style 21 4 3 5" xfId="36136" xr:uid="{00000000-0005-0000-0000-0000308D0000}"/>
    <cellStyle name="Style 21 4 3 6" xfId="36137" xr:uid="{00000000-0005-0000-0000-0000318D0000}"/>
    <cellStyle name="Style 21 4 4" xfId="36138" xr:uid="{00000000-0005-0000-0000-0000328D0000}"/>
    <cellStyle name="Style 21 4 4 2" xfId="36139" xr:uid="{00000000-0005-0000-0000-0000338D0000}"/>
    <cellStyle name="Style 21 4 4 2 2" xfId="36140" xr:uid="{00000000-0005-0000-0000-0000348D0000}"/>
    <cellStyle name="Style 21 4 4 2 2 2" xfId="36141" xr:uid="{00000000-0005-0000-0000-0000358D0000}"/>
    <cellStyle name="Style 21 4 4 2 3" xfId="36142" xr:uid="{00000000-0005-0000-0000-0000368D0000}"/>
    <cellStyle name="Style 21 4 4 2 3 2" xfId="36143" xr:uid="{00000000-0005-0000-0000-0000378D0000}"/>
    <cellStyle name="Style 21 4 4 2 3 3" xfId="36144" xr:uid="{00000000-0005-0000-0000-0000388D0000}"/>
    <cellStyle name="Style 21 4 4 2 4" xfId="36145" xr:uid="{00000000-0005-0000-0000-0000398D0000}"/>
    <cellStyle name="Style 21 4 4 2 5" xfId="36146" xr:uid="{00000000-0005-0000-0000-00003A8D0000}"/>
    <cellStyle name="Style 21 4 4 3" xfId="36147" xr:uid="{00000000-0005-0000-0000-00003B8D0000}"/>
    <cellStyle name="Style 21 4 4 3 2" xfId="36148" xr:uid="{00000000-0005-0000-0000-00003C8D0000}"/>
    <cellStyle name="Style 21 4 4 4" xfId="36149" xr:uid="{00000000-0005-0000-0000-00003D8D0000}"/>
    <cellStyle name="Style 21 4 4 4 2" xfId="36150" xr:uid="{00000000-0005-0000-0000-00003E8D0000}"/>
    <cellStyle name="Style 21 4 4 4 3" xfId="36151" xr:uid="{00000000-0005-0000-0000-00003F8D0000}"/>
    <cellStyle name="Style 21 4 4 5" xfId="36152" xr:uid="{00000000-0005-0000-0000-0000408D0000}"/>
    <cellStyle name="Style 21 4 4 6" xfId="36153" xr:uid="{00000000-0005-0000-0000-0000418D0000}"/>
    <cellStyle name="Style 21 4 5" xfId="36154" xr:uid="{00000000-0005-0000-0000-0000428D0000}"/>
    <cellStyle name="Style 21 4 5 2" xfId="36155" xr:uid="{00000000-0005-0000-0000-0000438D0000}"/>
    <cellStyle name="Style 21 4 5 2 2" xfId="36156" xr:uid="{00000000-0005-0000-0000-0000448D0000}"/>
    <cellStyle name="Style 21 4 5 2 2 2" xfId="36157" xr:uid="{00000000-0005-0000-0000-0000458D0000}"/>
    <cellStyle name="Style 21 4 5 2 2 3" xfId="36158" xr:uid="{00000000-0005-0000-0000-0000468D0000}"/>
    <cellStyle name="Style 21 4 5 2 3" xfId="36159" xr:uid="{00000000-0005-0000-0000-0000478D0000}"/>
    <cellStyle name="Style 21 4 5 2 4" xfId="36160" xr:uid="{00000000-0005-0000-0000-0000488D0000}"/>
    <cellStyle name="Style 21 4 5 3" xfId="36161" xr:uid="{00000000-0005-0000-0000-0000498D0000}"/>
    <cellStyle name="Style 21 4 5 3 2" xfId="36162" xr:uid="{00000000-0005-0000-0000-00004A8D0000}"/>
    <cellStyle name="Style 21 4 5 4" xfId="36163" xr:uid="{00000000-0005-0000-0000-00004B8D0000}"/>
    <cellStyle name="Style 21 4 5 5" xfId="36164" xr:uid="{00000000-0005-0000-0000-00004C8D0000}"/>
    <cellStyle name="Style 21 4 6" xfId="36165" xr:uid="{00000000-0005-0000-0000-00004D8D0000}"/>
    <cellStyle name="Style 21 4 6 2" xfId="36166" xr:uid="{00000000-0005-0000-0000-00004E8D0000}"/>
    <cellStyle name="Style 21 4 6 2 2" xfId="36167" xr:uid="{00000000-0005-0000-0000-00004F8D0000}"/>
    <cellStyle name="Style 21 4 6 2 3" xfId="36168" xr:uid="{00000000-0005-0000-0000-0000508D0000}"/>
    <cellStyle name="Style 21 4 6 3" xfId="36169" xr:uid="{00000000-0005-0000-0000-0000518D0000}"/>
    <cellStyle name="Style 21 4 6 4" xfId="36170" xr:uid="{00000000-0005-0000-0000-0000528D0000}"/>
    <cellStyle name="Style 21 4 7" xfId="36171" xr:uid="{00000000-0005-0000-0000-0000538D0000}"/>
    <cellStyle name="Style 21 4 7 2" xfId="36172" xr:uid="{00000000-0005-0000-0000-0000548D0000}"/>
    <cellStyle name="Style 21 4 8" xfId="36173" xr:uid="{00000000-0005-0000-0000-0000558D0000}"/>
    <cellStyle name="Style 21 4 9" xfId="36174" xr:uid="{00000000-0005-0000-0000-0000568D0000}"/>
    <cellStyle name="Style 21 5" xfId="36175" xr:uid="{00000000-0005-0000-0000-0000578D0000}"/>
    <cellStyle name="Style 21 5 10" xfId="36176" xr:uid="{00000000-0005-0000-0000-0000588D0000}"/>
    <cellStyle name="Style 21 5 2" xfId="36177" xr:uid="{00000000-0005-0000-0000-0000598D0000}"/>
    <cellStyle name="Style 21 5 2 2" xfId="36178" xr:uid="{00000000-0005-0000-0000-00005A8D0000}"/>
    <cellStyle name="Style 21 5 2 2 2" xfId="36179" xr:uid="{00000000-0005-0000-0000-00005B8D0000}"/>
    <cellStyle name="Style 21 5 2 2 2 2" xfId="36180" xr:uid="{00000000-0005-0000-0000-00005C8D0000}"/>
    <cellStyle name="Style 21 5 2 2 3" xfId="36181" xr:uid="{00000000-0005-0000-0000-00005D8D0000}"/>
    <cellStyle name="Style 21 5 2 2 3 2" xfId="36182" xr:uid="{00000000-0005-0000-0000-00005E8D0000}"/>
    <cellStyle name="Style 21 5 2 2 3 3" xfId="36183" xr:uid="{00000000-0005-0000-0000-00005F8D0000}"/>
    <cellStyle name="Style 21 5 2 2 4" xfId="36184" xr:uid="{00000000-0005-0000-0000-0000608D0000}"/>
    <cellStyle name="Style 21 5 2 2 5" xfId="36185" xr:uid="{00000000-0005-0000-0000-0000618D0000}"/>
    <cellStyle name="Style 21 5 2 3" xfId="36186" xr:uid="{00000000-0005-0000-0000-0000628D0000}"/>
    <cellStyle name="Style 21 5 2 3 2" xfId="36187" xr:uid="{00000000-0005-0000-0000-0000638D0000}"/>
    <cellStyle name="Style 21 5 2 4" xfId="36188" xr:uid="{00000000-0005-0000-0000-0000648D0000}"/>
    <cellStyle name="Style 21 5 2 4 2" xfId="36189" xr:uid="{00000000-0005-0000-0000-0000658D0000}"/>
    <cellStyle name="Style 21 5 2 4 3" xfId="36190" xr:uid="{00000000-0005-0000-0000-0000668D0000}"/>
    <cellStyle name="Style 21 5 2 5" xfId="36191" xr:uid="{00000000-0005-0000-0000-0000678D0000}"/>
    <cellStyle name="Style 21 5 2 6" xfId="36192" xr:uid="{00000000-0005-0000-0000-0000688D0000}"/>
    <cellStyle name="Style 21 5 3" xfId="36193" xr:uid="{00000000-0005-0000-0000-0000698D0000}"/>
    <cellStyle name="Style 21 5 3 2" xfId="36194" xr:uid="{00000000-0005-0000-0000-00006A8D0000}"/>
    <cellStyle name="Style 21 5 3 2 2" xfId="36195" xr:uid="{00000000-0005-0000-0000-00006B8D0000}"/>
    <cellStyle name="Style 21 5 3 2 2 2" xfId="36196" xr:uid="{00000000-0005-0000-0000-00006C8D0000}"/>
    <cellStyle name="Style 21 5 3 2 3" xfId="36197" xr:uid="{00000000-0005-0000-0000-00006D8D0000}"/>
    <cellStyle name="Style 21 5 3 2 3 2" xfId="36198" xr:uid="{00000000-0005-0000-0000-00006E8D0000}"/>
    <cellStyle name="Style 21 5 3 2 3 3" xfId="36199" xr:uid="{00000000-0005-0000-0000-00006F8D0000}"/>
    <cellStyle name="Style 21 5 3 2 4" xfId="36200" xr:uid="{00000000-0005-0000-0000-0000708D0000}"/>
    <cellStyle name="Style 21 5 3 2 5" xfId="36201" xr:uid="{00000000-0005-0000-0000-0000718D0000}"/>
    <cellStyle name="Style 21 5 3 3" xfId="36202" xr:uid="{00000000-0005-0000-0000-0000728D0000}"/>
    <cellStyle name="Style 21 5 3 3 2" xfId="36203" xr:uid="{00000000-0005-0000-0000-0000738D0000}"/>
    <cellStyle name="Style 21 5 3 4" xfId="36204" xr:uid="{00000000-0005-0000-0000-0000748D0000}"/>
    <cellStyle name="Style 21 5 3 4 2" xfId="36205" xr:uid="{00000000-0005-0000-0000-0000758D0000}"/>
    <cellStyle name="Style 21 5 3 4 3" xfId="36206" xr:uid="{00000000-0005-0000-0000-0000768D0000}"/>
    <cellStyle name="Style 21 5 3 5" xfId="36207" xr:uid="{00000000-0005-0000-0000-0000778D0000}"/>
    <cellStyle name="Style 21 5 3 6" xfId="36208" xr:uid="{00000000-0005-0000-0000-0000788D0000}"/>
    <cellStyle name="Style 21 5 4" xfId="36209" xr:uid="{00000000-0005-0000-0000-0000798D0000}"/>
    <cellStyle name="Style 21 5 4 2" xfId="36210" xr:uid="{00000000-0005-0000-0000-00007A8D0000}"/>
    <cellStyle name="Style 21 5 4 2 2" xfId="36211" xr:uid="{00000000-0005-0000-0000-00007B8D0000}"/>
    <cellStyle name="Style 21 5 4 2 2 2" xfId="36212" xr:uid="{00000000-0005-0000-0000-00007C8D0000}"/>
    <cellStyle name="Style 21 5 4 2 3" xfId="36213" xr:uid="{00000000-0005-0000-0000-00007D8D0000}"/>
    <cellStyle name="Style 21 5 4 2 3 2" xfId="36214" xr:uid="{00000000-0005-0000-0000-00007E8D0000}"/>
    <cellStyle name="Style 21 5 4 2 3 3" xfId="36215" xr:uid="{00000000-0005-0000-0000-00007F8D0000}"/>
    <cellStyle name="Style 21 5 4 2 4" xfId="36216" xr:uid="{00000000-0005-0000-0000-0000808D0000}"/>
    <cellStyle name="Style 21 5 4 2 5" xfId="36217" xr:uid="{00000000-0005-0000-0000-0000818D0000}"/>
    <cellStyle name="Style 21 5 4 3" xfId="36218" xr:uid="{00000000-0005-0000-0000-0000828D0000}"/>
    <cellStyle name="Style 21 5 4 3 2" xfId="36219" xr:uid="{00000000-0005-0000-0000-0000838D0000}"/>
    <cellStyle name="Style 21 5 4 4" xfId="36220" xr:uid="{00000000-0005-0000-0000-0000848D0000}"/>
    <cellStyle name="Style 21 5 4 4 2" xfId="36221" xr:uid="{00000000-0005-0000-0000-0000858D0000}"/>
    <cellStyle name="Style 21 5 4 4 3" xfId="36222" xr:uid="{00000000-0005-0000-0000-0000868D0000}"/>
    <cellStyle name="Style 21 5 4 5" xfId="36223" xr:uid="{00000000-0005-0000-0000-0000878D0000}"/>
    <cellStyle name="Style 21 5 4 6" xfId="36224" xr:uid="{00000000-0005-0000-0000-0000888D0000}"/>
    <cellStyle name="Style 21 5 5" xfId="36225" xr:uid="{00000000-0005-0000-0000-0000898D0000}"/>
    <cellStyle name="Style 21 5 5 2" xfId="36226" xr:uid="{00000000-0005-0000-0000-00008A8D0000}"/>
    <cellStyle name="Style 21 5 5 2 2" xfId="36227" xr:uid="{00000000-0005-0000-0000-00008B8D0000}"/>
    <cellStyle name="Style 21 5 5 2 2 2" xfId="36228" xr:uid="{00000000-0005-0000-0000-00008C8D0000}"/>
    <cellStyle name="Style 21 5 5 2 2 3" xfId="36229" xr:uid="{00000000-0005-0000-0000-00008D8D0000}"/>
    <cellStyle name="Style 21 5 5 2 3" xfId="36230" xr:uid="{00000000-0005-0000-0000-00008E8D0000}"/>
    <cellStyle name="Style 21 5 5 2 4" xfId="36231" xr:uid="{00000000-0005-0000-0000-00008F8D0000}"/>
    <cellStyle name="Style 21 5 5 3" xfId="36232" xr:uid="{00000000-0005-0000-0000-0000908D0000}"/>
    <cellStyle name="Style 21 5 5 3 2" xfId="36233" xr:uid="{00000000-0005-0000-0000-0000918D0000}"/>
    <cellStyle name="Style 21 5 5 4" xfId="36234" xr:uid="{00000000-0005-0000-0000-0000928D0000}"/>
    <cellStyle name="Style 21 5 5 5" xfId="36235" xr:uid="{00000000-0005-0000-0000-0000938D0000}"/>
    <cellStyle name="Style 21 5 6" xfId="36236" xr:uid="{00000000-0005-0000-0000-0000948D0000}"/>
    <cellStyle name="Style 21 5 6 2" xfId="36237" xr:uid="{00000000-0005-0000-0000-0000958D0000}"/>
    <cellStyle name="Style 21 5 6 2 2" xfId="36238" xr:uid="{00000000-0005-0000-0000-0000968D0000}"/>
    <cellStyle name="Style 21 5 6 2 3" xfId="36239" xr:uid="{00000000-0005-0000-0000-0000978D0000}"/>
    <cellStyle name="Style 21 5 6 3" xfId="36240" xr:uid="{00000000-0005-0000-0000-0000988D0000}"/>
    <cellStyle name="Style 21 5 6 4" xfId="36241" xr:uid="{00000000-0005-0000-0000-0000998D0000}"/>
    <cellStyle name="Style 21 5 7" xfId="36242" xr:uid="{00000000-0005-0000-0000-00009A8D0000}"/>
    <cellStyle name="Style 21 5 7 2" xfId="36243" xr:uid="{00000000-0005-0000-0000-00009B8D0000}"/>
    <cellStyle name="Style 21 5 8" xfId="36244" xr:uid="{00000000-0005-0000-0000-00009C8D0000}"/>
    <cellStyle name="Style 21 5 9" xfId="36245" xr:uid="{00000000-0005-0000-0000-00009D8D0000}"/>
    <cellStyle name="Style 22" xfId="36246" xr:uid="{00000000-0005-0000-0000-00009E8D0000}"/>
    <cellStyle name="Style 22 2" xfId="36247" xr:uid="{00000000-0005-0000-0000-00009F8D0000}"/>
    <cellStyle name="Style 22 2 2" xfId="36248" xr:uid="{00000000-0005-0000-0000-0000A08D0000}"/>
    <cellStyle name="Style 22 2 2 2" xfId="36249" xr:uid="{00000000-0005-0000-0000-0000A18D0000}"/>
    <cellStyle name="Style 22 2 2 2 2" xfId="36250" xr:uid="{00000000-0005-0000-0000-0000A28D0000}"/>
    <cellStyle name="Style 22 2 2 2 2 2" xfId="36251" xr:uid="{00000000-0005-0000-0000-0000A38D0000}"/>
    <cellStyle name="Style 22 2 2 2 3" xfId="36252" xr:uid="{00000000-0005-0000-0000-0000A48D0000}"/>
    <cellStyle name="Style 22 2 2 2 3 2" xfId="36253" xr:uid="{00000000-0005-0000-0000-0000A58D0000}"/>
    <cellStyle name="Style 22 2 2 2 3 3" xfId="36254" xr:uid="{00000000-0005-0000-0000-0000A68D0000}"/>
    <cellStyle name="Style 22 2 2 2 4" xfId="36255" xr:uid="{00000000-0005-0000-0000-0000A78D0000}"/>
    <cellStyle name="Style 22 2 2 2 5" xfId="36256" xr:uid="{00000000-0005-0000-0000-0000A88D0000}"/>
    <cellStyle name="Style 22 2 2 3" xfId="36257" xr:uid="{00000000-0005-0000-0000-0000A98D0000}"/>
    <cellStyle name="Style 22 2 2 3 2" xfId="36258" xr:uid="{00000000-0005-0000-0000-0000AA8D0000}"/>
    <cellStyle name="Style 22 2 2 4" xfId="36259" xr:uid="{00000000-0005-0000-0000-0000AB8D0000}"/>
    <cellStyle name="Style 22 2 2 4 2" xfId="36260" xr:uid="{00000000-0005-0000-0000-0000AC8D0000}"/>
    <cellStyle name="Style 22 2 2 4 3" xfId="36261" xr:uid="{00000000-0005-0000-0000-0000AD8D0000}"/>
    <cellStyle name="Style 22 2 2 5" xfId="36262" xr:uid="{00000000-0005-0000-0000-0000AE8D0000}"/>
    <cellStyle name="Style 22 2 2 6" xfId="36263" xr:uid="{00000000-0005-0000-0000-0000AF8D0000}"/>
    <cellStyle name="Style 22 2 3" xfId="36264" xr:uid="{00000000-0005-0000-0000-0000B08D0000}"/>
    <cellStyle name="Style 22 2 3 2" xfId="36265" xr:uid="{00000000-0005-0000-0000-0000B18D0000}"/>
    <cellStyle name="Style 22 2 3 2 2" xfId="36266" xr:uid="{00000000-0005-0000-0000-0000B28D0000}"/>
    <cellStyle name="Style 22 2 3 2 2 2" xfId="36267" xr:uid="{00000000-0005-0000-0000-0000B38D0000}"/>
    <cellStyle name="Style 22 2 3 2 3" xfId="36268" xr:uid="{00000000-0005-0000-0000-0000B48D0000}"/>
    <cellStyle name="Style 22 2 3 2 3 2" xfId="36269" xr:uid="{00000000-0005-0000-0000-0000B58D0000}"/>
    <cellStyle name="Style 22 2 3 2 3 3" xfId="36270" xr:uid="{00000000-0005-0000-0000-0000B68D0000}"/>
    <cellStyle name="Style 22 2 3 2 4" xfId="36271" xr:uid="{00000000-0005-0000-0000-0000B78D0000}"/>
    <cellStyle name="Style 22 2 3 2 5" xfId="36272" xr:uid="{00000000-0005-0000-0000-0000B88D0000}"/>
    <cellStyle name="Style 22 2 3 3" xfId="36273" xr:uid="{00000000-0005-0000-0000-0000B98D0000}"/>
    <cellStyle name="Style 22 2 3 3 2" xfId="36274" xr:uid="{00000000-0005-0000-0000-0000BA8D0000}"/>
    <cellStyle name="Style 22 2 3 4" xfId="36275" xr:uid="{00000000-0005-0000-0000-0000BB8D0000}"/>
    <cellStyle name="Style 22 2 3 4 2" xfId="36276" xr:uid="{00000000-0005-0000-0000-0000BC8D0000}"/>
    <cellStyle name="Style 22 2 3 4 3" xfId="36277" xr:uid="{00000000-0005-0000-0000-0000BD8D0000}"/>
    <cellStyle name="Style 22 2 3 5" xfId="36278" xr:uid="{00000000-0005-0000-0000-0000BE8D0000}"/>
    <cellStyle name="Style 22 2 3 6" xfId="36279" xr:uid="{00000000-0005-0000-0000-0000BF8D0000}"/>
    <cellStyle name="Style 22 2 4" xfId="36280" xr:uid="{00000000-0005-0000-0000-0000C08D0000}"/>
    <cellStyle name="Style 22 2 4 2" xfId="36281" xr:uid="{00000000-0005-0000-0000-0000C18D0000}"/>
    <cellStyle name="Style 22 2 4 2 2" xfId="36282" xr:uid="{00000000-0005-0000-0000-0000C28D0000}"/>
    <cellStyle name="Style 22 2 4 2 2 2" xfId="36283" xr:uid="{00000000-0005-0000-0000-0000C38D0000}"/>
    <cellStyle name="Style 22 2 4 2 3" xfId="36284" xr:uid="{00000000-0005-0000-0000-0000C48D0000}"/>
    <cellStyle name="Style 22 2 4 2 3 2" xfId="36285" xr:uid="{00000000-0005-0000-0000-0000C58D0000}"/>
    <cellStyle name="Style 22 2 4 2 3 3" xfId="36286" xr:uid="{00000000-0005-0000-0000-0000C68D0000}"/>
    <cellStyle name="Style 22 2 4 2 4" xfId="36287" xr:uid="{00000000-0005-0000-0000-0000C78D0000}"/>
    <cellStyle name="Style 22 2 4 2 5" xfId="36288" xr:uid="{00000000-0005-0000-0000-0000C88D0000}"/>
    <cellStyle name="Style 22 2 4 3" xfId="36289" xr:uid="{00000000-0005-0000-0000-0000C98D0000}"/>
    <cellStyle name="Style 22 2 4 3 2" xfId="36290" xr:uid="{00000000-0005-0000-0000-0000CA8D0000}"/>
    <cellStyle name="Style 22 2 4 4" xfId="36291" xr:uid="{00000000-0005-0000-0000-0000CB8D0000}"/>
    <cellStyle name="Style 22 2 4 4 2" xfId="36292" xr:uid="{00000000-0005-0000-0000-0000CC8D0000}"/>
    <cellStyle name="Style 22 2 4 4 3" xfId="36293" xr:uid="{00000000-0005-0000-0000-0000CD8D0000}"/>
    <cellStyle name="Style 22 2 4 5" xfId="36294" xr:uid="{00000000-0005-0000-0000-0000CE8D0000}"/>
    <cellStyle name="Style 22 2 4 6" xfId="36295" xr:uid="{00000000-0005-0000-0000-0000CF8D0000}"/>
    <cellStyle name="Style 22 2 5" xfId="36296" xr:uid="{00000000-0005-0000-0000-0000D08D0000}"/>
    <cellStyle name="Style 22 2 5 2" xfId="36297" xr:uid="{00000000-0005-0000-0000-0000D18D0000}"/>
    <cellStyle name="Style 22 2 5 2 2" xfId="36298" xr:uid="{00000000-0005-0000-0000-0000D28D0000}"/>
    <cellStyle name="Style 22 2 5 2 2 2" xfId="36299" xr:uid="{00000000-0005-0000-0000-0000D38D0000}"/>
    <cellStyle name="Style 22 2 5 2 2 3" xfId="36300" xr:uid="{00000000-0005-0000-0000-0000D48D0000}"/>
    <cellStyle name="Style 22 2 5 2 3" xfId="36301" xr:uid="{00000000-0005-0000-0000-0000D58D0000}"/>
    <cellStyle name="Style 22 2 5 2 4" xfId="36302" xr:uid="{00000000-0005-0000-0000-0000D68D0000}"/>
    <cellStyle name="Style 22 2 5 3" xfId="36303" xr:uid="{00000000-0005-0000-0000-0000D78D0000}"/>
    <cellStyle name="Style 22 2 5 3 2" xfId="36304" xr:uid="{00000000-0005-0000-0000-0000D88D0000}"/>
    <cellStyle name="Style 22 2 5 4" xfId="36305" xr:uid="{00000000-0005-0000-0000-0000D98D0000}"/>
    <cellStyle name="Style 22 2 5 5" xfId="36306" xr:uid="{00000000-0005-0000-0000-0000DA8D0000}"/>
    <cellStyle name="Style 22 2 6" xfId="36307" xr:uid="{00000000-0005-0000-0000-0000DB8D0000}"/>
    <cellStyle name="Style 22 2 6 2" xfId="36308" xr:uid="{00000000-0005-0000-0000-0000DC8D0000}"/>
    <cellStyle name="Style 22 2 6 2 2" xfId="36309" xr:uid="{00000000-0005-0000-0000-0000DD8D0000}"/>
    <cellStyle name="Style 22 2 6 2 3" xfId="36310" xr:uid="{00000000-0005-0000-0000-0000DE8D0000}"/>
    <cellStyle name="Style 22 2 6 3" xfId="36311" xr:uid="{00000000-0005-0000-0000-0000DF8D0000}"/>
    <cellStyle name="Style 22 2 6 3 2" xfId="36312" xr:uid="{00000000-0005-0000-0000-0000E08D0000}"/>
    <cellStyle name="Style 22 2 6 3 3" xfId="36313" xr:uid="{00000000-0005-0000-0000-0000E18D0000}"/>
    <cellStyle name="Style 22 2 6 4" xfId="36314" xr:uid="{00000000-0005-0000-0000-0000E28D0000}"/>
    <cellStyle name="Style 22 2 6 5" xfId="36315" xr:uid="{00000000-0005-0000-0000-0000E38D0000}"/>
    <cellStyle name="Style 22 2 7" xfId="36316" xr:uid="{00000000-0005-0000-0000-0000E48D0000}"/>
    <cellStyle name="Style 22 2 7 2" xfId="36317" xr:uid="{00000000-0005-0000-0000-0000E58D0000}"/>
    <cellStyle name="Style 22 2 7 2 2" xfId="36318" xr:uid="{00000000-0005-0000-0000-0000E68D0000}"/>
    <cellStyle name="Style 22 2 7 2 3" xfId="36319" xr:uid="{00000000-0005-0000-0000-0000E78D0000}"/>
    <cellStyle name="Style 22 2 7 3" xfId="36320" xr:uid="{00000000-0005-0000-0000-0000E88D0000}"/>
    <cellStyle name="Style 22 2 8" xfId="36321" xr:uid="{00000000-0005-0000-0000-0000E98D0000}"/>
    <cellStyle name="Style 22 3" xfId="36322" xr:uid="{00000000-0005-0000-0000-0000EA8D0000}"/>
    <cellStyle name="Style 22 3 10" xfId="36323" xr:uid="{00000000-0005-0000-0000-0000EB8D0000}"/>
    <cellStyle name="Style 22 3 2" xfId="36324" xr:uid="{00000000-0005-0000-0000-0000EC8D0000}"/>
    <cellStyle name="Style 22 3 2 2" xfId="36325" xr:uid="{00000000-0005-0000-0000-0000ED8D0000}"/>
    <cellStyle name="Style 22 3 2 2 2" xfId="36326" xr:uid="{00000000-0005-0000-0000-0000EE8D0000}"/>
    <cellStyle name="Style 22 3 2 2 2 2" xfId="36327" xr:uid="{00000000-0005-0000-0000-0000EF8D0000}"/>
    <cellStyle name="Style 22 3 2 2 3" xfId="36328" xr:uid="{00000000-0005-0000-0000-0000F08D0000}"/>
    <cellStyle name="Style 22 3 2 2 3 2" xfId="36329" xr:uid="{00000000-0005-0000-0000-0000F18D0000}"/>
    <cellStyle name="Style 22 3 2 2 3 3" xfId="36330" xr:uid="{00000000-0005-0000-0000-0000F28D0000}"/>
    <cellStyle name="Style 22 3 2 2 4" xfId="36331" xr:uid="{00000000-0005-0000-0000-0000F38D0000}"/>
    <cellStyle name="Style 22 3 2 2 5" xfId="36332" xr:uid="{00000000-0005-0000-0000-0000F48D0000}"/>
    <cellStyle name="Style 22 3 2 3" xfId="36333" xr:uid="{00000000-0005-0000-0000-0000F58D0000}"/>
    <cellStyle name="Style 22 3 2 3 2" xfId="36334" xr:uid="{00000000-0005-0000-0000-0000F68D0000}"/>
    <cellStyle name="Style 22 3 2 4" xfId="36335" xr:uid="{00000000-0005-0000-0000-0000F78D0000}"/>
    <cellStyle name="Style 22 3 2 4 2" xfId="36336" xr:uid="{00000000-0005-0000-0000-0000F88D0000}"/>
    <cellStyle name="Style 22 3 2 4 3" xfId="36337" xr:uid="{00000000-0005-0000-0000-0000F98D0000}"/>
    <cellStyle name="Style 22 3 2 5" xfId="36338" xr:uid="{00000000-0005-0000-0000-0000FA8D0000}"/>
    <cellStyle name="Style 22 3 2 6" xfId="36339" xr:uid="{00000000-0005-0000-0000-0000FB8D0000}"/>
    <cellStyle name="Style 22 3 3" xfId="36340" xr:uid="{00000000-0005-0000-0000-0000FC8D0000}"/>
    <cellStyle name="Style 22 3 3 2" xfId="36341" xr:uid="{00000000-0005-0000-0000-0000FD8D0000}"/>
    <cellStyle name="Style 22 3 3 2 2" xfId="36342" xr:uid="{00000000-0005-0000-0000-0000FE8D0000}"/>
    <cellStyle name="Style 22 3 3 2 2 2" xfId="36343" xr:uid="{00000000-0005-0000-0000-0000FF8D0000}"/>
    <cellStyle name="Style 22 3 3 2 3" xfId="36344" xr:uid="{00000000-0005-0000-0000-0000008E0000}"/>
    <cellStyle name="Style 22 3 3 2 3 2" xfId="36345" xr:uid="{00000000-0005-0000-0000-0000018E0000}"/>
    <cellStyle name="Style 22 3 3 2 3 3" xfId="36346" xr:uid="{00000000-0005-0000-0000-0000028E0000}"/>
    <cellStyle name="Style 22 3 3 2 4" xfId="36347" xr:uid="{00000000-0005-0000-0000-0000038E0000}"/>
    <cellStyle name="Style 22 3 3 2 5" xfId="36348" xr:uid="{00000000-0005-0000-0000-0000048E0000}"/>
    <cellStyle name="Style 22 3 3 3" xfId="36349" xr:uid="{00000000-0005-0000-0000-0000058E0000}"/>
    <cellStyle name="Style 22 3 3 3 2" xfId="36350" xr:uid="{00000000-0005-0000-0000-0000068E0000}"/>
    <cellStyle name="Style 22 3 3 4" xfId="36351" xr:uid="{00000000-0005-0000-0000-0000078E0000}"/>
    <cellStyle name="Style 22 3 3 4 2" xfId="36352" xr:uid="{00000000-0005-0000-0000-0000088E0000}"/>
    <cellStyle name="Style 22 3 3 4 3" xfId="36353" xr:uid="{00000000-0005-0000-0000-0000098E0000}"/>
    <cellStyle name="Style 22 3 3 5" xfId="36354" xr:uid="{00000000-0005-0000-0000-00000A8E0000}"/>
    <cellStyle name="Style 22 3 3 6" xfId="36355" xr:uid="{00000000-0005-0000-0000-00000B8E0000}"/>
    <cellStyle name="Style 22 3 4" xfId="36356" xr:uid="{00000000-0005-0000-0000-00000C8E0000}"/>
    <cellStyle name="Style 22 3 4 2" xfId="36357" xr:uid="{00000000-0005-0000-0000-00000D8E0000}"/>
    <cellStyle name="Style 22 3 4 2 2" xfId="36358" xr:uid="{00000000-0005-0000-0000-00000E8E0000}"/>
    <cellStyle name="Style 22 3 4 2 2 2" xfId="36359" xr:uid="{00000000-0005-0000-0000-00000F8E0000}"/>
    <cellStyle name="Style 22 3 4 2 3" xfId="36360" xr:uid="{00000000-0005-0000-0000-0000108E0000}"/>
    <cellStyle name="Style 22 3 4 2 3 2" xfId="36361" xr:uid="{00000000-0005-0000-0000-0000118E0000}"/>
    <cellStyle name="Style 22 3 4 2 3 3" xfId="36362" xr:uid="{00000000-0005-0000-0000-0000128E0000}"/>
    <cellStyle name="Style 22 3 4 2 4" xfId="36363" xr:uid="{00000000-0005-0000-0000-0000138E0000}"/>
    <cellStyle name="Style 22 3 4 2 5" xfId="36364" xr:uid="{00000000-0005-0000-0000-0000148E0000}"/>
    <cellStyle name="Style 22 3 4 3" xfId="36365" xr:uid="{00000000-0005-0000-0000-0000158E0000}"/>
    <cellStyle name="Style 22 3 4 3 2" xfId="36366" xr:uid="{00000000-0005-0000-0000-0000168E0000}"/>
    <cellStyle name="Style 22 3 4 4" xfId="36367" xr:uid="{00000000-0005-0000-0000-0000178E0000}"/>
    <cellStyle name="Style 22 3 4 4 2" xfId="36368" xr:uid="{00000000-0005-0000-0000-0000188E0000}"/>
    <cellStyle name="Style 22 3 4 4 3" xfId="36369" xr:uid="{00000000-0005-0000-0000-0000198E0000}"/>
    <cellStyle name="Style 22 3 4 5" xfId="36370" xr:uid="{00000000-0005-0000-0000-00001A8E0000}"/>
    <cellStyle name="Style 22 3 4 6" xfId="36371" xr:uid="{00000000-0005-0000-0000-00001B8E0000}"/>
    <cellStyle name="Style 22 3 5" xfId="36372" xr:uid="{00000000-0005-0000-0000-00001C8E0000}"/>
    <cellStyle name="Style 22 3 5 2" xfId="36373" xr:uid="{00000000-0005-0000-0000-00001D8E0000}"/>
    <cellStyle name="Style 22 3 5 2 2" xfId="36374" xr:uid="{00000000-0005-0000-0000-00001E8E0000}"/>
    <cellStyle name="Style 22 3 5 2 2 2" xfId="36375" xr:uid="{00000000-0005-0000-0000-00001F8E0000}"/>
    <cellStyle name="Style 22 3 5 2 2 3" xfId="36376" xr:uid="{00000000-0005-0000-0000-0000208E0000}"/>
    <cellStyle name="Style 22 3 5 2 3" xfId="36377" xr:uid="{00000000-0005-0000-0000-0000218E0000}"/>
    <cellStyle name="Style 22 3 5 2 4" xfId="36378" xr:uid="{00000000-0005-0000-0000-0000228E0000}"/>
    <cellStyle name="Style 22 3 5 3" xfId="36379" xr:uid="{00000000-0005-0000-0000-0000238E0000}"/>
    <cellStyle name="Style 22 3 5 3 2" xfId="36380" xr:uid="{00000000-0005-0000-0000-0000248E0000}"/>
    <cellStyle name="Style 22 3 5 4" xfId="36381" xr:uid="{00000000-0005-0000-0000-0000258E0000}"/>
    <cellStyle name="Style 22 3 5 5" xfId="36382" xr:uid="{00000000-0005-0000-0000-0000268E0000}"/>
    <cellStyle name="Style 22 3 6" xfId="36383" xr:uid="{00000000-0005-0000-0000-0000278E0000}"/>
    <cellStyle name="Style 22 3 6 2" xfId="36384" xr:uid="{00000000-0005-0000-0000-0000288E0000}"/>
    <cellStyle name="Style 22 3 6 2 2" xfId="36385" xr:uid="{00000000-0005-0000-0000-0000298E0000}"/>
    <cellStyle name="Style 22 3 6 2 3" xfId="36386" xr:uid="{00000000-0005-0000-0000-00002A8E0000}"/>
    <cellStyle name="Style 22 3 6 3" xfId="36387" xr:uid="{00000000-0005-0000-0000-00002B8E0000}"/>
    <cellStyle name="Style 22 3 6 4" xfId="36388" xr:uid="{00000000-0005-0000-0000-00002C8E0000}"/>
    <cellStyle name="Style 22 3 7" xfId="36389" xr:uid="{00000000-0005-0000-0000-00002D8E0000}"/>
    <cellStyle name="Style 22 3 7 2" xfId="36390" xr:uid="{00000000-0005-0000-0000-00002E8E0000}"/>
    <cellStyle name="Style 22 3 8" xfId="36391" xr:uid="{00000000-0005-0000-0000-00002F8E0000}"/>
    <cellStyle name="Style 22 3 9" xfId="36392" xr:uid="{00000000-0005-0000-0000-0000308E0000}"/>
    <cellStyle name="Style 22 4" xfId="36393" xr:uid="{00000000-0005-0000-0000-0000318E0000}"/>
    <cellStyle name="Style 22 4 10" xfId="36394" xr:uid="{00000000-0005-0000-0000-0000328E0000}"/>
    <cellStyle name="Style 22 4 2" xfId="36395" xr:uid="{00000000-0005-0000-0000-0000338E0000}"/>
    <cellStyle name="Style 22 4 2 2" xfId="36396" xr:uid="{00000000-0005-0000-0000-0000348E0000}"/>
    <cellStyle name="Style 22 4 2 2 2" xfId="36397" xr:uid="{00000000-0005-0000-0000-0000358E0000}"/>
    <cellStyle name="Style 22 4 2 2 2 2" xfId="36398" xr:uid="{00000000-0005-0000-0000-0000368E0000}"/>
    <cellStyle name="Style 22 4 2 2 3" xfId="36399" xr:uid="{00000000-0005-0000-0000-0000378E0000}"/>
    <cellStyle name="Style 22 4 2 2 3 2" xfId="36400" xr:uid="{00000000-0005-0000-0000-0000388E0000}"/>
    <cellStyle name="Style 22 4 2 2 3 3" xfId="36401" xr:uid="{00000000-0005-0000-0000-0000398E0000}"/>
    <cellStyle name="Style 22 4 2 2 4" xfId="36402" xr:uid="{00000000-0005-0000-0000-00003A8E0000}"/>
    <cellStyle name="Style 22 4 2 2 5" xfId="36403" xr:uid="{00000000-0005-0000-0000-00003B8E0000}"/>
    <cellStyle name="Style 22 4 2 3" xfId="36404" xr:uid="{00000000-0005-0000-0000-00003C8E0000}"/>
    <cellStyle name="Style 22 4 2 3 2" xfId="36405" xr:uid="{00000000-0005-0000-0000-00003D8E0000}"/>
    <cellStyle name="Style 22 4 2 4" xfId="36406" xr:uid="{00000000-0005-0000-0000-00003E8E0000}"/>
    <cellStyle name="Style 22 4 2 4 2" xfId="36407" xr:uid="{00000000-0005-0000-0000-00003F8E0000}"/>
    <cellStyle name="Style 22 4 2 4 3" xfId="36408" xr:uid="{00000000-0005-0000-0000-0000408E0000}"/>
    <cellStyle name="Style 22 4 2 5" xfId="36409" xr:uid="{00000000-0005-0000-0000-0000418E0000}"/>
    <cellStyle name="Style 22 4 2 6" xfId="36410" xr:uid="{00000000-0005-0000-0000-0000428E0000}"/>
    <cellStyle name="Style 22 4 3" xfId="36411" xr:uid="{00000000-0005-0000-0000-0000438E0000}"/>
    <cellStyle name="Style 22 4 3 2" xfId="36412" xr:uid="{00000000-0005-0000-0000-0000448E0000}"/>
    <cellStyle name="Style 22 4 3 2 2" xfId="36413" xr:uid="{00000000-0005-0000-0000-0000458E0000}"/>
    <cellStyle name="Style 22 4 3 2 2 2" xfId="36414" xr:uid="{00000000-0005-0000-0000-0000468E0000}"/>
    <cellStyle name="Style 22 4 3 2 3" xfId="36415" xr:uid="{00000000-0005-0000-0000-0000478E0000}"/>
    <cellStyle name="Style 22 4 3 2 3 2" xfId="36416" xr:uid="{00000000-0005-0000-0000-0000488E0000}"/>
    <cellStyle name="Style 22 4 3 2 3 3" xfId="36417" xr:uid="{00000000-0005-0000-0000-0000498E0000}"/>
    <cellStyle name="Style 22 4 3 2 4" xfId="36418" xr:uid="{00000000-0005-0000-0000-00004A8E0000}"/>
    <cellStyle name="Style 22 4 3 2 5" xfId="36419" xr:uid="{00000000-0005-0000-0000-00004B8E0000}"/>
    <cellStyle name="Style 22 4 3 3" xfId="36420" xr:uid="{00000000-0005-0000-0000-00004C8E0000}"/>
    <cellStyle name="Style 22 4 3 3 2" xfId="36421" xr:uid="{00000000-0005-0000-0000-00004D8E0000}"/>
    <cellStyle name="Style 22 4 3 4" xfId="36422" xr:uid="{00000000-0005-0000-0000-00004E8E0000}"/>
    <cellStyle name="Style 22 4 3 4 2" xfId="36423" xr:uid="{00000000-0005-0000-0000-00004F8E0000}"/>
    <cellStyle name="Style 22 4 3 4 3" xfId="36424" xr:uid="{00000000-0005-0000-0000-0000508E0000}"/>
    <cellStyle name="Style 22 4 3 5" xfId="36425" xr:uid="{00000000-0005-0000-0000-0000518E0000}"/>
    <cellStyle name="Style 22 4 3 6" xfId="36426" xr:uid="{00000000-0005-0000-0000-0000528E0000}"/>
    <cellStyle name="Style 22 4 4" xfId="36427" xr:uid="{00000000-0005-0000-0000-0000538E0000}"/>
    <cellStyle name="Style 22 4 4 2" xfId="36428" xr:uid="{00000000-0005-0000-0000-0000548E0000}"/>
    <cellStyle name="Style 22 4 4 2 2" xfId="36429" xr:uid="{00000000-0005-0000-0000-0000558E0000}"/>
    <cellStyle name="Style 22 4 4 2 2 2" xfId="36430" xr:uid="{00000000-0005-0000-0000-0000568E0000}"/>
    <cellStyle name="Style 22 4 4 2 3" xfId="36431" xr:uid="{00000000-0005-0000-0000-0000578E0000}"/>
    <cellStyle name="Style 22 4 4 2 3 2" xfId="36432" xr:uid="{00000000-0005-0000-0000-0000588E0000}"/>
    <cellStyle name="Style 22 4 4 2 3 3" xfId="36433" xr:uid="{00000000-0005-0000-0000-0000598E0000}"/>
    <cellStyle name="Style 22 4 4 2 4" xfId="36434" xr:uid="{00000000-0005-0000-0000-00005A8E0000}"/>
    <cellStyle name="Style 22 4 4 2 5" xfId="36435" xr:uid="{00000000-0005-0000-0000-00005B8E0000}"/>
    <cellStyle name="Style 22 4 4 3" xfId="36436" xr:uid="{00000000-0005-0000-0000-00005C8E0000}"/>
    <cellStyle name="Style 22 4 4 3 2" xfId="36437" xr:uid="{00000000-0005-0000-0000-00005D8E0000}"/>
    <cellStyle name="Style 22 4 4 4" xfId="36438" xr:uid="{00000000-0005-0000-0000-00005E8E0000}"/>
    <cellStyle name="Style 22 4 4 4 2" xfId="36439" xr:uid="{00000000-0005-0000-0000-00005F8E0000}"/>
    <cellStyle name="Style 22 4 4 4 3" xfId="36440" xr:uid="{00000000-0005-0000-0000-0000608E0000}"/>
    <cellStyle name="Style 22 4 4 5" xfId="36441" xr:uid="{00000000-0005-0000-0000-0000618E0000}"/>
    <cellStyle name="Style 22 4 4 6" xfId="36442" xr:uid="{00000000-0005-0000-0000-0000628E0000}"/>
    <cellStyle name="Style 22 4 5" xfId="36443" xr:uid="{00000000-0005-0000-0000-0000638E0000}"/>
    <cellStyle name="Style 22 4 5 2" xfId="36444" xr:uid="{00000000-0005-0000-0000-0000648E0000}"/>
    <cellStyle name="Style 22 4 5 2 2" xfId="36445" xr:uid="{00000000-0005-0000-0000-0000658E0000}"/>
    <cellStyle name="Style 22 4 5 2 2 2" xfId="36446" xr:uid="{00000000-0005-0000-0000-0000668E0000}"/>
    <cellStyle name="Style 22 4 5 2 2 3" xfId="36447" xr:uid="{00000000-0005-0000-0000-0000678E0000}"/>
    <cellStyle name="Style 22 4 5 2 3" xfId="36448" xr:uid="{00000000-0005-0000-0000-0000688E0000}"/>
    <cellStyle name="Style 22 4 5 2 4" xfId="36449" xr:uid="{00000000-0005-0000-0000-0000698E0000}"/>
    <cellStyle name="Style 22 4 5 3" xfId="36450" xr:uid="{00000000-0005-0000-0000-00006A8E0000}"/>
    <cellStyle name="Style 22 4 5 3 2" xfId="36451" xr:uid="{00000000-0005-0000-0000-00006B8E0000}"/>
    <cellStyle name="Style 22 4 5 4" xfId="36452" xr:uid="{00000000-0005-0000-0000-00006C8E0000}"/>
    <cellStyle name="Style 22 4 5 5" xfId="36453" xr:uid="{00000000-0005-0000-0000-00006D8E0000}"/>
    <cellStyle name="Style 22 4 6" xfId="36454" xr:uid="{00000000-0005-0000-0000-00006E8E0000}"/>
    <cellStyle name="Style 22 4 6 2" xfId="36455" xr:uid="{00000000-0005-0000-0000-00006F8E0000}"/>
    <cellStyle name="Style 22 4 6 2 2" xfId="36456" xr:uid="{00000000-0005-0000-0000-0000708E0000}"/>
    <cellStyle name="Style 22 4 6 2 3" xfId="36457" xr:uid="{00000000-0005-0000-0000-0000718E0000}"/>
    <cellStyle name="Style 22 4 6 3" xfId="36458" xr:uid="{00000000-0005-0000-0000-0000728E0000}"/>
    <cellStyle name="Style 22 4 6 4" xfId="36459" xr:uid="{00000000-0005-0000-0000-0000738E0000}"/>
    <cellStyle name="Style 22 4 7" xfId="36460" xr:uid="{00000000-0005-0000-0000-0000748E0000}"/>
    <cellStyle name="Style 22 4 7 2" xfId="36461" xr:uid="{00000000-0005-0000-0000-0000758E0000}"/>
    <cellStyle name="Style 22 4 8" xfId="36462" xr:uid="{00000000-0005-0000-0000-0000768E0000}"/>
    <cellStyle name="Style 22 4 9" xfId="36463" xr:uid="{00000000-0005-0000-0000-0000778E0000}"/>
    <cellStyle name="Style 22 5" xfId="36464" xr:uid="{00000000-0005-0000-0000-0000788E0000}"/>
    <cellStyle name="Style 22 5 2" xfId="36465" xr:uid="{00000000-0005-0000-0000-0000798E0000}"/>
    <cellStyle name="Style 22 5 2 2" xfId="36466" xr:uid="{00000000-0005-0000-0000-00007A8E0000}"/>
    <cellStyle name="Style 22 5 2 3" xfId="36467" xr:uid="{00000000-0005-0000-0000-00007B8E0000}"/>
    <cellStyle name="Style 22 5 3" xfId="36468" xr:uid="{00000000-0005-0000-0000-00007C8E0000}"/>
    <cellStyle name="Style 22 6" xfId="36469" xr:uid="{00000000-0005-0000-0000-00007D8E0000}"/>
    <cellStyle name="Style 23" xfId="36470" xr:uid="{00000000-0005-0000-0000-00007E8E0000}"/>
    <cellStyle name="Style 23 2" xfId="36471" xr:uid="{00000000-0005-0000-0000-00007F8E0000}"/>
    <cellStyle name="Style 23 2 2" xfId="36472" xr:uid="{00000000-0005-0000-0000-0000808E0000}"/>
    <cellStyle name="Style 24" xfId="36473" xr:uid="{00000000-0005-0000-0000-0000818E0000}"/>
    <cellStyle name="Style 24 2" xfId="36474" xr:uid="{00000000-0005-0000-0000-0000828E0000}"/>
    <cellStyle name="Style 24 2 2" xfId="36475" xr:uid="{00000000-0005-0000-0000-0000838E0000}"/>
    <cellStyle name="Style 24 2 2 2" xfId="36476" xr:uid="{00000000-0005-0000-0000-0000848E0000}"/>
    <cellStyle name="Style 24 2 2 2 2" xfId="36477" xr:uid="{00000000-0005-0000-0000-0000858E0000}"/>
    <cellStyle name="Style 24 2 2 2 2 2" xfId="36478" xr:uid="{00000000-0005-0000-0000-0000868E0000}"/>
    <cellStyle name="Style 24 2 2 2 2 2 2" xfId="36479" xr:uid="{00000000-0005-0000-0000-0000878E0000}"/>
    <cellStyle name="Style 24 2 2 2 2 3" xfId="36480" xr:uid="{00000000-0005-0000-0000-0000888E0000}"/>
    <cellStyle name="Style 24 2 2 2 2 3 2" xfId="36481" xr:uid="{00000000-0005-0000-0000-0000898E0000}"/>
    <cellStyle name="Style 24 2 2 2 2 3 3" xfId="36482" xr:uid="{00000000-0005-0000-0000-00008A8E0000}"/>
    <cellStyle name="Style 24 2 2 2 2 4" xfId="36483" xr:uid="{00000000-0005-0000-0000-00008B8E0000}"/>
    <cellStyle name="Style 24 2 2 2 2 5" xfId="36484" xr:uid="{00000000-0005-0000-0000-00008C8E0000}"/>
    <cellStyle name="Style 24 2 2 2 3" xfId="36485" xr:uid="{00000000-0005-0000-0000-00008D8E0000}"/>
    <cellStyle name="Style 24 2 2 2 3 2" xfId="36486" xr:uid="{00000000-0005-0000-0000-00008E8E0000}"/>
    <cellStyle name="Style 24 2 2 2 4" xfId="36487" xr:uid="{00000000-0005-0000-0000-00008F8E0000}"/>
    <cellStyle name="Style 24 2 2 2 4 2" xfId="36488" xr:uid="{00000000-0005-0000-0000-0000908E0000}"/>
    <cellStyle name="Style 24 2 2 2 4 3" xfId="36489" xr:uid="{00000000-0005-0000-0000-0000918E0000}"/>
    <cellStyle name="Style 24 2 2 2 5" xfId="36490" xr:uid="{00000000-0005-0000-0000-0000928E0000}"/>
    <cellStyle name="Style 24 2 2 2 6" xfId="36491" xr:uid="{00000000-0005-0000-0000-0000938E0000}"/>
    <cellStyle name="Style 24 2 2 3" xfId="36492" xr:uid="{00000000-0005-0000-0000-0000948E0000}"/>
    <cellStyle name="Style 24 2 2 3 2" xfId="36493" xr:uid="{00000000-0005-0000-0000-0000958E0000}"/>
    <cellStyle name="Style 24 2 2 3 2 2" xfId="36494" xr:uid="{00000000-0005-0000-0000-0000968E0000}"/>
    <cellStyle name="Style 24 2 2 3 2 2 2" xfId="36495" xr:uid="{00000000-0005-0000-0000-0000978E0000}"/>
    <cellStyle name="Style 24 2 2 3 2 3" xfId="36496" xr:uid="{00000000-0005-0000-0000-0000988E0000}"/>
    <cellStyle name="Style 24 2 2 3 2 3 2" xfId="36497" xr:uid="{00000000-0005-0000-0000-0000998E0000}"/>
    <cellStyle name="Style 24 2 2 3 2 3 3" xfId="36498" xr:uid="{00000000-0005-0000-0000-00009A8E0000}"/>
    <cellStyle name="Style 24 2 2 3 2 4" xfId="36499" xr:uid="{00000000-0005-0000-0000-00009B8E0000}"/>
    <cellStyle name="Style 24 2 2 3 2 5" xfId="36500" xr:uid="{00000000-0005-0000-0000-00009C8E0000}"/>
    <cellStyle name="Style 24 2 2 3 3" xfId="36501" xr:uid="{00000000-0005-0000-0000-00009D8E0000}"/>
    <cellStyle name="Style 24 2 2 3 3 2" xfId="36502" xr:uid="{00000000-0005-0000-0000-00009E8E0000}"/>
    <cellStyle name="Style 24 2 2 3 4" xfId="36503" xr:uid="{00000000-0005-0000-0000-00009F8E0000}"/>
    <cellStyle name="Style 24 2 2 3 4 2" xfId="36504" xr:uid="{00000000-0005-0000-0000-0000A08E0000}"/>
    <cellStyle name="Style 24 2 2 3 4 3" xfId="36505" xr:uid="{00000000-0005-0000-0000-0000A18E0000}"/>
    <cellStyle name="Style 24 2 2 3 5" xfId="36506" xr:uid="{00000000-0005-0000-0000-0000A28E0000}"/>
    <cellStyle name="Style 24 2 2 3 6" xfId="36507" xr:uid="{00000000-0005-0000-0000-0000A38E0000}"/>
    <cellStyle name="Style 24 2 2 4" xfId="36508" xr:uid="{00000000-0005-0000-0000-0000A48E0000}"/>
    <cellStyle name="Style 24 2 2 4 2" xfId="36509" xr:uid="{00000000-0005-0000-0000-0000A58E0000}"/>
    <cellStyle name="Style 24 2 2 4 2 2" xfId="36510" xr:uid="{00000000-0005-0000-0000-0000A68E0000}"/>
    <cellStyle name="Style 24 2 2 4 2 2 2" xfId="36511" xr:uid="{00000000-0005-0000-0000-0000A78E0000}"/>
    <cellStyle name="Style 24 2 2 4 2 3" xfId="36512" xr:uid="{00000000-0005-0000-0000-0000A88E0000}"/>
    <cellStyle name="Style 24 2 2 4 2 3 2" xfId="36513" xr:uid="{00000000-0005-0000-0000-0000A98E0000}"/>
    <cellStyle name="Style 24 2 2 4 2 3 3" xfId="36514" xr:uid="{00000000-0005-0000-0000-0000AA8E0000}"/>
    <cellStyle name="Style 24 2 2 4 2 4" xfId="36515" xr:uid="{00000000-0005-0000-0000-0000AB8E0000}"/>
    <cellStyle name="Style 24 2 2 4 2 5" xfId="36516" xr:uid="{00000000-0005-0000-0000-0000AC8E0000}"/>
    <cellStyle name="Style 24 2 2 4 3" xfId="36517" xr:uid="{00000000-0005-0000-0000-0000AD8E0000}"/>
    <cellStyle name="Style 24 2 2 4 3 2" xfId="36518" xr:uid="{00000000-0005-0000-0000-0000AE8E0000}"/>
    <cellStyle name="Style 24 2 2 4 4" xfId="36519" xr:uid="{00000000-0005-0000-0000-0000AF8E0000}"/>
    <cellStyle name="Style 24 2 2 4 4 2" xfId="36520" xr:uid="{00000000-0005-0000-0000-0000B08E0000}"/>
    <cellStyle name="Style 24 2 2 4 4 3" xfId="36521" xr:uid="{00000000-0005-0000-0000-0000B18E0000}"/>
    <cellStyle name="Style 24 2 2 4 5" xfId="36522" xr:uid="{00000000-0005-0000-0000-0000B28E0000}"/>
    <cellStyle name="Style 24 2 2 4 6" xfId="36523" xr:uid="{00000000-0005-0000-0000-0000B38E0000}"/>
    <cellStyle name="Style 24 2 2 5" xfId="36524" xr:uid="{00000000-0005-0000-0000-0000B48E0000}"/>
    <cellStyle name="Style 24 2 2 5 2" xfId="36525" xr:uid="{00000000-0005-0000-0000-0000B58E0000}"/>
    <cellStyle name="Style 24 2 2 5 2 2" xfId="36526" xr:uid="{00000000-0005-0000-0000-0000B68E0000}"/>
    <cellStyle name="Style 24 2 2 5 2 2 2" xfId="36527" xr:uid="{00000000-0005-0000-0000-0000B78E0000}"/>
    <cellStyle name="Style 24 2 2 5 2 2 3" xfId="36528" xr:uid="{00000000-0005-0000-0000-0000B88E0000}"/>
    <cellStyle name="Style 24 2 2 5 2 3" xfId="36529" xr:uid="{00000000-0005-0000-0000-0000B98E0000}"/>
    <cellStyle name="Style 24 2 2 5 2 4" xfId="36530" xr:uid="{00000000-0005-0000-0000-0000BA8E0000}"/>
    <cellStyle name="Style 24 2 2 5 3" xfId="36531" xr:uid="{00000000-0005-0000-0000-0000BB8E0000}"/>
    <cellStyle name="Style 24 2 2 5 3 2" xfId="36532" xr:uid="{00000000-0005-0000-0000-0000BC8E0000}"/>
    <cellStyle name="Style 24 2 2 5 4" xfId="36533" xr:uid="{00000000-0005-0000-0000-0000BD8E0000}"/>
    <cellStyle name="Style 24 2 2 5 5" xfId="36534" xr:uid="{00000000-0005-0000-0000-0000BE8E0000}"/>
    <cellStyle name="Style 24 2 2 6" xfId="36535" xr:uid="{00000000-0005-0000-0000-0000BF8E0000}"/>
    <cellStyle name="Style 24 2 2 6 2" xfId="36536" xr:uid="{00000000-0005-0000-0000-0000C08E0000}"/>
    <cellStyle name="Style 24 2 2 6 2 2" xfId="36537" xr:uid="{00000000-0005-0000-0000-0000C18E0000}"/>
    <cellStyle name="Style 24 2 2 6 2 3" xfId="36538" xr:uid="{00000000-0005-0000-0000-0000C28E0000}"/>
    <cellStyle name="Style 24 2 2 6 3" xfId="36539" xr:uid="{00000000-0005-0000-0000-0000C38E0000}"/>
    <cellStyle name="Style 24 2 2 6 3 2" xfId="36540" xr:uid="{00000000-0005-0000-0000-0000C48E0000}"/>
    <cellStyle name="Style 24 2 2 6 3 3" xfId="36541" xr:uid="{00000000-0005-0000-0000-0000C58E0000}"/>
    <cellStyle name="Style 24 2 2 6 4" xfId="36542" xr:uid="{00000000-0005-0000-0000-0000C68E0000}"/>
    <cellStyle name="Style 24 2 2 6 5" xfId="36543" xr:uid="{00000000-0005-0000-0000-0000C78E0000}"/>
    <cellStyle name="Style 24 2 2 7" xfId="36544" xr:uid="{00000000-0005-0000-0000-0000C88E0000}"/>
    <cellStyle name="Style 24 2 2 7 2" xfId="36545" xr:uid="{00000000-0005-0000-0000-0000C98E0000}"/>
    <cellStyle name="Style 24 2 2 7 2 2" xfId="36546" xr:uid="{00000000-0005-0000-0000-0000CA8E0000}"/>
    <cellStyle name="Style 24 2 2 7 2 3" xfId="36547" xr:uid="{00000000-0005-0000-0000-0000CB8E0000}"/>
    <cellStyle name="Style 24 2 2 7 3" xfId="36548" xr:uid="{00000000-0005-0000-0000-0000CC8E0000}"/>
    <cellStyle name="Style 24 2 2 8" xfId="36549" xr:uid="{00000000-0005-0000-0000-0000CD8E0000}"/>
    <cellStyle name="Style 24 2 3" xfId="36550" xr:uid="{00000000-0005-0000-0000-0000CE8E0000}"/>
    <cellStyle name="Style 24 2 3 10" xfId="36551" xr:uid="{00000000-0005-0000-0000-0000CF8E0000}"/>
    <cellStyle name="Style 24 2 3 2" xfId="36552" xr:uid="{00000000-0005-0000-0000-0000D08E0000}"/>
    <cellStyle name="Style 24 2 3 2 2" xfId="36553" xr:uid="{00000000-0005-0000-0000-0000D18E0000}"/>
    <cellStyle name="Style 24 2 3 2 2 2" xfId="36554" xr:uid="{00000000-0005-0000-0000-0000D28E0000}"/>
    <cellStyle name="Style 24 2 3 2 2 2 2" xfId="36555" xr:uid="{00000000-0005-0000-0000-0000D38E0000}"/>
    <cellStyle name="Style 24 2 3 2 2 3" xfId="36556" xr:uid="{00000000-0005-0000-0000-0000D48E0000}"/>
    <cellStyle name="Style 24 2 3 2 2 3 2" xfId="36557" xr:uid="{00000000-0005-0000-0000-0000D58E0000}"/>
    <cellStyle name="Style 24 2 3 2 2 3 3" xfId="36558" xr:uid="{00000000-0005-0000-0000-0000D68E0000}"/>
    <cellStyle name="Style 24 2 3 2 2 4" xfId="36559" xr:uid="{00000000-0005-0000-0000-0000D78E0000}"/>
    <cellStyle name="Style 24 2 3 2 2 5" xfId="36560" xr:uid="{00000000-0005-0000-0000-0000D88E0000}"/>
    <cellStyle name="Style 24 2 3 2 3" xfId="36561" xr:uid="{00000000-0005-0000-0000-0000D98E0000}"/>
    <cellStyle name="Style 24 2 3 2 3 2" xfId="36562" xr:uid="{00000000-0005-0000-0000-0000DA8E0000}"/>
    <cellStyle name="Style 24 2 3 2 4" xfId="36563" xr:uid="{00000000-0005-0000-0000-0000DB8E0000}"/>
    <cellStyle name="Style 24 2 3 2 4 2" xfId="36564" xr:uid="{00000000-0005-0000-0000-0000DC8E0000}"/>
    <cellStyle name="Style 24 2 3 2 4 3" xfId="36565" xr:uid="{00000000-0005-0000-0000-0000DD8E0000}"/>
    <cellStyle name="Style 24 2 3 2 5" xfId="36566" xr:uid="{00000000-0005-0000-0000-0000DE8E0000}"/>
    <cellStyle name="Style 24 2 3 2 6" xfId="36567" xr:uid="{00000000-0005-0000-0000-0000DF8E0000}"/>
    <cellStyle name="Style 24 2 3 3" xfId="36568" xr:uid="{00000000-0005-0000-0000-0000E08E0000}"/>
    <cellStyle name="Style 24 2 3 3 2" xfId="36569" xr:uid="{00000000-0005-0000-0000-0000E18E0000}"/>
    <cellStyle name="Style 24 2 3 3 2 2" xfId="36570" xr:uid="{00000000-0005-0000-0000-0000E28E0000}"/>
    <cellStyle name="Style 24 2 3 3 2 2 2" xfId="36571" xr:uid="{00000000-0005-0000-0000-0000E38E0000}"/>
    <cellStyle name="Style 24 2 3 3 2 3" xfId="36572" xr:uid="{00000000-0005-0000-0000-0000E48E0000}"/>
    <cellStyle name="Style 24 2 3 3 2 3 2" xfId="36573" xr:uid="{00000000-0005-0000-0000-0000E58E0000}"/>
    <cellStyle name="Style 24 2 3 3 2 3 3" xfId="36574" xr:uid="{00000000-0005-0000-0000-0000E68E0000}"/>
    <cellStyle name="Style 24 2 3 3 2 4" xfId="36575" xr:uid="{00000000-0005-0000-0000-0000E78E0000}"/>
    <cellStyle name="Style 24 2 3 3 2 5" xfId="36576" xr:uid="{00000000-0005-0000-0000-0000E88E0000}"/>
    <cellStyle name="Style 24 2 3 3 3" xfId="36577" xr:uid="{00000000-0005-0000-0000-0000E98E0000}"/>
    <cellStyle name="Style 24 2 3 3 3 2" xfId="36578" xr:uid="{00000000-0005-0000-0000-0000EA8E0000}"/>
    <cellStyle name="Style 24 2 3 3 4" xfId="36579" xr:uid="{00000000-0005-0000-0000-0000EB8E0000}"/>
    <cellStyle name="Style 24 2 3 3 4 2" xfId="36580" xr:uid="{00000000-0005-0000-0000-0000EC8E0000}"/>
    <cellStyle name="Style 24 2 3 3 4 3" xfId="36581" xr:uid="{00000000-0005-0000-0000-0000ED8E0000}"/>
    <cellStyle name="Style 24 2 3 3 5" xfId="36582" xr:uid="{00000000-0005-0000-0000-0000EE8E0000}"/>
    <cellStyle name="Style 24 2 3 3 6" xfId="36583" xr:uid="{00000000-0005-0000-0000-0000EF8E0000}"/>
    <cellStyle name="Style 24 2 3 4" xfId="36584" xr:uid="{00000000-0005-0000-0000-0000F08E0000}"/>
    <cellStyle name="Style 24 2 3 4 2" xfId="36585" xr:uid="{00000000-0005-0000-0000-0000F18E0000}"/>
    <cellStyle name="Style 24 2 3 4 2 2" xfId="36586" xr:uid="{00000000-0005-0000-0000-0000F28E0000}"/>
    <cellStyle name="Style 24 2 3 4 2 2 2" xfId="36587" xr:uid="{00000000-0005-0000-0000-0000F38E0000}"/>
    <cellStyle name="Style 24 2 3 4 2 3" xfId="36588" xr:uid="{00000000-0005-0000-0000-0000F48E0000}"/>
    <cellStyle name="Style 24 2 3 4 2 3 2" xfId="36589" xr:uid="{00000000-0005-0000-0000-0000F58E0000}"/>
    <cellStyle name="Style 24 2 3 4 2 3 3" xfId="36590" xr:uid="{00000000-0005-0000-0000-0000F68E0000}"/>
    <cellStyle name="Style 24 2 3 4 2 4" xfId="36591" xr:uid="{00000000-0005-0000-0000-0000F78E0000}"/>
    <cellStyle name="Style 24 2 3 4 2 5" xfId="36592" xr:uid="{00000000-0005-0000-0000-0000F88E0000}"/>
    <cellStyle name="Style 24 2 3 4 3" xfId="36593" xr:uid="{00000000-0005-0000-0000-0000F98E0000}"/>
    <cellStyle name="Style 24 2 3 4 3 2" xfId="36594" xr:uid="{00000000-0005-0000-0000-0000FA8E0000}"/>
    <cellStyle name="Style 24 2 3 4 4" xfId="36595" xr:uid="{00000000-0005-0000-0000-0000FB8E0000}"/>
    <cellStyle name="Style 24 2 3 4 4 2" xfId="36596" xr:uid="{00000000-0005-0000-0000-0000FC8E0000}"/>
    <cellStyle name="Style 24 2 3 4 4 3" xfId="36597" xr:uid="{00000000-0005-0000-0000-0000FD8E0000}"/>
    <cellStyle name="Style 24 2 3 4 5" xfId="36598" xr:uid="{00000000-0005-0000-0000-0000FE8E0000}"/>
    <cellStyle name="Style 24 2 3 4 6" xfId="36599" xr:uid="{00000000-0005-0000-0000-0000FF8E0000}"/>
    <cellStyle name="Style 24 2 3 5" xfId="36600" xr:uid="{00000000-0005-0000-0000-0000008F0000}"/>
    <cellStyle name="Style 24 2 3 5 2" xfId="36601" xr:uid="{00000000-0005-0000-0000-0000018F0000}"/>
    <cellStyle name="Style 24 2 3 5 2 2" xfId="36602" xr:uid="{00000000-0005-0000-0000-0000028F0000}"/>
    <cellStyle name="Style 24 2 3 5 2 2 2" xfId="36603" xr:uid="{00000000-0005-0000-0000-0000038F0000}"/>
    <cellStyle name="Style 24 2 3 5 2 2 3" xfId="36604" xr:uid="{00000000-0005-0000-0000-0000048F0000}"/>
    <cellStyle name="Style 24 2 3 5 2 3" xfId="36605" xr:uid="{00000000-0005-0000-0000-0000058F0000}"/>
    <cellStyle name="Style 24 2 3 5 2 4" xfId="36606" xr:uid="{00000000-0005-0000-0000-0000068F0000}"/>
    <cellStyle name="Style 24 2 3 5 3" xfId="36607" xr:uid="{00000000-0005-0000-0000-0000078F0000}"/>
    <cellStyle name="Style 24 2 3 5 3 2" xfId="36608" xr:uid="{00000000-0005-0000-0000-0000088F0000}"/>
    <cellStyle name="Style 24 2 3 5 4" xfId="36609" xr:uid="{00000000-0005-0000-0000-0000098F0000}"/>
    <cellStyle name="Style 24 2 3 5 5" xfId="36610" xr:uid="{00000000-0005-0000-0000-00000A8F0000}"/>
    <cellStyle name="Style 24 2 3 6" xfId="36611" xr:uid="{00000000-0005-0000-0000-00000B8F0000}"/>
    <cellStyle name="Style 24 2 3 6 2" xfId="36612" xr:uid="{00000000-0005-0000-0000-00000C8F0000}"/>
    <cellStyle name="Style 24 2 3 6 2 2" xfId="36613" xr:uid="{00000000-0005-0000-0000-00000D8F0000}"/>
    <cellStyle name="Style 24 2 3 6 2 3" xfId="36614" xr:uid="{00000000-0005-0000-0000-00000E8F0000}"/>
    <cellStyle name="Style 24 2 3 6 3" xfId="36615" xr:uid="{00000000-0005-0000-0000-00000F8F0000}"/>
    <cellStyle name="Style 24 2 3 6 4" xfId="36616" xr:uid="{00000000-0005-0000-0000-0000108F0000}"/>
    <cellStyle name="Style 24 2 3 7" xfId="36617" xr:uid="{00000000-0005-0000-0000-0000118F0000}"/>
    <cellStyle name="Style 24 2 3 7 2" xfId="36618" xr:uid="{00000000-0005-0000-0000-0000128F0000}"/>
    <cellStyle name="Style 24 2 3 8" xfId="36619" xr:uid="{00000000-0005-0000-0000-0000138F0000}"/>
    <cellStyle name="Style 24 2 3 9" xfId="36620" xr:uid="{00000000-0005-0000-0000-0000148F0000}"/>
    <cellStyle name="Style 24 2 4" xfId="36621" xr:uid="{00000000-0005-0000-0000-0000158F0000}"/>
    <cellStyle name="Style 24 2 4 10" xfId="36622" xr:uid="{00000000-0005-0000-0000-0000168F0000}"/>
    <cellStyle name="Style 24 2 4 2" xfId="36623" xr:uid="{00000000-0005-0000-0000-0000178F0000}"/>
    <cellStyle name="Style 24 2 4 2 2" xfId="36624" xr:uid="{00000000-0005-0000-0000-0000188F0000}"/>
    <cellStyle name="Style 24 2 4 2 2 2" xfId="36625" xr:uid="{00000000-0005-0000-0000-0000198F0000}"/>
    <cellStyle name="Style 24 2 4 2 2 2 2" xfId="36626" xr:uid="{00000000-0005-0000-0000-00001A8F0000}"/>
    <cellStyle name="Style 24 2 4 2 2 3" xfId="36627" xr:uid="{00000000-0005-0000-0000-00001B8F0000}"/>
    <cellStyle name="Style 24 2 4 2 2 3 2" xfId="36628" xr:uid="{00000000-0005-0000-0000-00001C8F0000}"/>
    <cellStyle name="Style 24 2 4 2 2 3 3" xfId="36629" xr:uid="{00000000-0005-0000-0000-00001D8F0000}"/>
    <cellStyle name="Style 24 2 4 2 2 4" xfId="36630" xr:uid="{00000000-0005-0000-0000-00001E8F0000}"/>
    <cellStyle name="Style 24 2 4 2 2 5" xfId="36631" xr:uid="{00000000-0005-0000-0000-00001F8F0000}"/>
    <cellStyle name="Style 24 2 4 2 3" xfId="36632" xr:uid="{00000000-0005-0000-0000-0000208F0000}"/>
    <cellStyle name="Style 24 2 4 2 3 2" xfId="36633" xr:uid="{00000000-0005-0000-0000-0000218F0000}"/>
    <cellStyle name="Style 24 2 4 2 4" xfId="36634" xr:uid="{00000000-0005-0000-0000-0000228F0000}"/>
    <cellStyle name="Style 24 2 4 2 4 2" xfId="36635" xr:uid="{00000000-0005-0000-0000-0000238F0000}"/>
    <cellStyle name="Style 24 2 4 2 4 3" xfId="36636" xr:uid="{00000000-0005-0000-0000-0000248F0000}"/>
    <cellStyle name="Style 24 2 4 2 5" xfId="36637" xr:uid="{00000000-0005-0000-0000-0000258F0000}"/>
    <cellStyle name="Style 24 2 4 2 6" xfId="36638" xr:uid="{00000000-0005-0000-0000-0000268F0000}"/>
    <cellStyle name="Style 24 2 4 3" xfId="36639" xr:uid="{00000000-0005-0000-0000-0000278F0000}"/>
    <cellStyle name="Style 24 2 4 3 2" xfId="36640" xr:uid="{00000000-0005-0000-0000-0000288F0000}"/>
    <cellStyle name="Style 24 2 4 3 2 2" xfId="36641" xr:uid="{00000000-0005-0000-0000-0000298F0000}"/>
    <cellStyle name="Style 24 2 4 3 2 2 2" xfId="36642" xr:uid="{00000000-0005-0000-0000-00002A8F0000}"/>
    <cellStyle name="Style 24 2 4 3 2 3" xfId="36643" xr:uid="{00000000-0005-0000-0000-00002B8F0000}"/>
    <cellStyle name="Style 24 2 4 3 2 3 2" xfId="36644" xr:uid="{00000000-0005-0000-0000-00002C8F0000}"/>
    <cellStyle name="Style 24 2 4 3 2 3 3" xfId="36645" xr:uid="{00000000-0005-0000-0000-00002D8F0000}"/>
    <cellStyle name="Style 24 2 4 3 2 4" xfId="36646" xr:uid="{00000000-0005-0000-0000-00002E8F0000}"/>
    <cellStyle name="Style 24 2 4 3 2 5" xfId="36647" xr:uid="{00000000-0005-0000-0000-00002F8F0000}"/>
    <cellStyle name="Style 24 2 4 3 3" xfId="36648" xr:uid="{00000000-0005-0000-0000-0000308F0000}"/>
    <cellStyle name="Style 24 2 4 3 3 2" xfId="36649" xr:uid="{00000000-0005-0000-0000-0000318F0000}"/>
    <cellStyle name="Style 24 2 4 3 4" xfId="36650" xr:uid="{00000000-0005-0000-0000-0000328F0000}"/>
    <cellStyle name="Style 24 2 4 3 4 2" xfId="36651" xr:uid="{00000000-0005-0000-0000-0000338F0000}"/>
    <cellStyle name="Style 24 2 4 3 4 3" xfId="36652" xr:uid="{00000000-0005-0000-0000-0000348F0000}"/>
    <cellStyle name="Style 24 2 4 3 5" xfId="36653" xr:uid="{00000000-0005-0000-0000-0000358F0000}"/>
    <cellStyle name="Style 24 2 4 3 6" xfId="36654" xr:uid="{00000000-0005-0000-0000-0000368F0000}"/>
    <cellStyle name="Style 24 2 4 4" xfId="36655" xr:uid="{00000000-0005-0000-0000-0000378F0000}"/>
    <cellStyle name="Style 24 2 4 4 2" xfId="36656" xr:uid="{00000000-0005-0000-0000-0000388F0000}"/>
    <cellStyle name="Style 24 2 4 4 2 2" xfId="36657" xr:uid="{00000000-0005-0000-0000-0000398F0000}"/>
    <cellStyle name="Style 24 2 4 4 2 2 2" xfId="36658" xr:uid="{00000000-0005-0000-0000-00003A8F0000}"/>
    <cellStyle name="Style 24 2 4 4 2 3" xfId="36659" xr:uid="{00000000-0005-0000-0000-00003B8F0000}"/>
    <cellStyle name="Style 24 2 4 4 2 3 2" xfId="36660" xr:uid="{00000000-0005-0000-0000-00003C8F0000}"/>
    <cellStyle name="Style 24 2 4 4 2 3 3" xfId="36661" xr:uid="{00000000-0005-0000-0000-00003D8F0000}"/>
    <cellStyle name="Style 24 2 4 4 2 4" xfId="36662" xr:uid="{00000000-0005-0000-0000-00003E8F0000}"/>
    <cellStyle name="Style 24 2 4 4 2 5" xfId="36663" xr:uid="{00000000-0005-0000-0000-00003F8F0000}"/>
    <cellStyle name="Style 24 2 4 4 3" xfId="36664" xr:uid="{00000000-0005-0000-0000-0000408F0000}"/>
    <cellStyle name="Style 24 2 4 4 3 2" xfId="36665" xr:uid="{00000000-0005-0000-0000-0000418F0000}"/>
    <cellStyle name="Style 24 2 4 4 4" xfId="36666" xr:uid="{00000000-0005-0000-0000-0000428F0000}"/>
    <cellStyle name="Style 24 2 4 4 4 2" xfId="36667" xr:uid="{00000000-0005-0000-0000-0000438F0000}"/>
    <cellStyle name="Style 24 2 4 4 4 3" xfId="36668" xr:uid="{00000000-0005-0000-0000-0000448F0000}"/>
    <cellStyle name="Style 24 2 4 4 5" xfId="36669" xr:uid="{00000000-0005-0000-0000-0000458F0000}"/>
    <cellStyle name="Style 24 2 4 4 6" xfId="36670" xr:uid="{00000000-0005-0000-0000-0000468F0000}"/>
    <cellStyle name="Style 24 2 4 5" xfId="36671" xr:uid="{00000000-0005-0000-0000-0000478F0000}"/>
    <cellStyle name="Style 24 2 4 5 2" xfId="36672" xr:uid="{00000000-0005-0000-0000-0000488F0000}"/>
    <cellStyle name="Style 24 2 4 5 2 2" xfId="36673" xr:uid="{00000000-0005-0000-0000-0000498F0000}"/>
    <cellStyle name="Style 24 2 4 5 2 2 2" xfId="36674" xr:uid="{00000000-0005-0000-0000-00004A8F0000}"/>
    <cellStyle name="Style 24 2 4 5 2 2 3" xfId="36675" xr:uid="{00000000-0005-0000-0000-00004B8F0000}"/>
    <cellStyle name="Style 24 2 4 5 2 3" xfId="36676" xr:uid="{00000000-0005-0000-0000-00004C8F0000}"/>
    <cellStyle name="Style 24 2 4 5 2 4" xfId="36677" xr:uid="{00000000-0005-0000-0000-00004D8F0000}"/>
    <cellStyle name="Style 24 2 4 5 3" xfId="36678" xr:uid="{00000000-0005-0000-0000-00004E8F0000}"/>
    <cellStyle name="Style 24 2 4 5 3 2" xfId="36679" xr:uid="{00000000-0005-0000-0000-00004F8F0000}"/>
    <cellStyle name="Style 24 2 4 5 4" xfId="36680" xr:uid="{00000000-0005-0000-0000-0000508F0000}"/>
    <cellStyle name="Style 24 2 4 5 5" xfId="36681" xr:uid="{00000000-0005-0000-0000-0000518F0000}"/>
    <cellStyle name="Style 24 2 4 6" xfId="36682" xr:uid="{00000000-0005-0000-0000-0000528F0000}"/>
    <cellStyle name="Style 24 2 4 6 2" xfId="36683" xr:uid="{00000000-0005-0000-0000-0000538F0000}"/>
    <cellStyle name="Style 24 2 4 6 2 2" xfId="36684" xr:uid="{00000000-0005-0000-0000-0000548F0000}"/>
    <cellStyle name="Style 24 2 4 6 2 3" xfId="36685" xr:uid="{00000000-0005-0000-0000-0000558F0000}"/>
    <cellStyle name="Style 24 2 4 6 3" xfId="36686" xr:uid="{00000000-0005-0000-0000-0000568F0000}"/>
    <cellStyle name="Style 24 2 4 6 4" xfId="36687" xr:uid="{00000000-0005-0000-0000-0000578F0000}"/>
    <cellStyle name="Style 24 2 4 7" xfId="36688" xr:uid="{00000000-0005-0000-0000-0000588F0000}"/>
    <cellStyle name="Style 24 2 4 7 2" xfId="36689" xr:uid="{00000000-0005-0000-0000-0000598F0000}"/>
    <cellStyle name="Style 24 2 4 8" xfId="36690" xr:uid="{00000000-0005-0000-0000-00005A8F0000}"/>
    <cellStyle name="Style 24 2 4 9" xfId="36691" xr:uid="{00000000-0005-0000-0000-00005B8F0000}"/>
    <cellStyle name="Style 24 2 5" xfId="36692" xr:uid="{00000000-0005-0000-0000-00005C8F0000}"/>
    <cellStyle name="Style 24 2 5 2" xfId="36693" xr:uid="{00000000-0005-0000-0000-00005D8F0000}"/>
    <cellStyle name="Style 24 2 5 2 2" xfId="36694" xr:uid="{00000000-0005-0000-0000-00005E8F0000}"/>
    <cellStyle name="Style 24 2 5 2 3" xfId="36695" xr:uid="{00000000-0005-0000-0000-00005F8F0000}"/>
    <cellStyle name="Style 24 2 5 3" xfId="36696" xr:uid="{00000000-0005-0000-0000-0000608F0000}"/>
    <cellStyle name="Style 24 2 6" xfId="36697" xr:uid="{00000000-0005-0000-0000-0000618F0000}"/>
    <cellStyle name="Style 24 3" xfId="36698" xr:uid="{00000000-0005-0000-0000-0000628F0000}"/>
    <cellStyle name="Style 24 3 10" xfId="36699" xr:uid="{00000000-0005-0000-0000-0000638F0000}"/>
    <cellStyle name="Style 24 3 2" xfId="36700" xr:uid="{00000000-0005-0000-0000-0000648F0000}"/>
    <cellStyle name="Style 24 3 2 2" xfId="36701" xr:uid="{00000000-0005-0000-0000-0000658F0000}"/>
    <cellStyle name="Style 24 3 2 2 2" xfId="36702" xr:uid="{00000000-0005-0000-0000-0000668F0000}"/>
    <cellStyle name="Style 24 3 2 2 2 2" xfId="36703" xr:uid="{00000000-0005-0000-0000-0000678F0000}"/>
    <cellStyle name="Style 24 3 2 2 3" xfId="36704" xr:uid="{00000000-0005-0000-0000-0000688F0000}"/>
    <cellStyle name="Style 24 3 2 2 3 2" xfId="36705" xr:uid="{00000000-0005-0000-0000-0000698F0000}"/>
    <cellStyle name="Style 24 3 2 2 3 3" xfId="36706" xr:uid="{00000000-0005-0000-0000-00006A8F0000}"/>
    <cellStyle name="Style 24 3 2 2 4" xfId="36707" xr:uid="{00000000-0005-0000-0000-00006B8F0000}"/>
    <cellStyle name="Style 24 3 2 2 5" xfId="36708" xr:uid="{00000000-0005-0000-0000-00006C8F0000}"/>
    <cellStyle name="Style 24 3 2 3" xfId="36709" xr:uid="{00000000-0005-0000-0000-00006D8F0000}"/>
    <cellStyle name="Style 24 3 2 3 2" xfId="36710" xr:uid="{00000000-0005-0000-0000-00006E8F0000}"/>
    <cellStyle name="Style 24 3 2 4" xfId="36711" xr:uid="{00000000-0005-0000-0000-00006F8F0000}"/>
    <cellStyle name="Style 24 3 2 4 2" xfId="36712" xr:uid="{00000000-0005-0000-0000-0000708F0000}"/>
    <cellStyle name="Style 24 3 2 4 3" xfId="36713" xr:uid="{00000000-0005-0000-0000-0000718F0000}"/>
    <cellStyle name="Style 24 3 2 5" xfId="36714" xr:uid="{00000000-0005-0000-0000-0000728F0000}"/>
    <cellStyle name="Style 24 3 2 6" xfId="36715" xr:uid="{00000000-0005-0000-0000-0000738F0000}"/>
    <cellStyle name="Style 24 3 3" xfId="36716" xr:uid="{00000000-0005-0000-0000-0000748F0000}"/>
    <cellStyle name="Style 24 3 3 2" xfId="36717" xr:uid="{00000000-0005-0000-0000-0000758F0000}"/>
    <cellStyle name="Style 24 3 3 2 2" xfId="36718" xr:uid="{00000000-0005-0000-0000-0000768F0000}"/>
    <cellStyle name="Style 24 3 3 2 2 2" xfId="36719" xr:uid="{00000000-0005-0000-0000-0000778F0000}"/>
    <cellStyle name="Style 24 3 3 2 3" xfId="36720" xr:uid="{00000000-0005-0000-0000-0000788F0000}"/>
    <cellStyle name="Style 24 3 3 2 3 2" xfId="36721" xr:uid="{00000000-0005-0000-0000-0000798F0000}"/>
    <cellStyle name="Style 24 3 3 2 3 3" xfId="36722" xr:uid="{00000000-0005-0000-0000-00007A8F0000}"/>
    <cellStyle name="Style 24 3 3 2 4" xfId="36723" xr:uid="{00000000-0005-0000-0000-00007B8F0000}"/>
    <cellStyle name="Style 24 3 3 2 5" xfId="36724" xr:uid="{00000000-0005-0000-0000-00007C8F0000}"/>
    <cellStyle name="Style 24 3 3 3" xfId="36725" xr:uid="{00000000-0005-0000-0000-00007D8F0000}"/>
    <cellStyle name="Style 24 3 3 3 2" xfId="36726" xr:uid="{00000000-0005-0000-0000-00007E8F0000}"/>
    <cellStyle name="Style 24 3 3 4" xfId="36727" xr:uid="{00000000-0005-0000-0000-00007F8F0000}"/>
    <cellStyle name="Style 24 3 3 4 2" xfId="36728" xr:uid="{00000000-0005-0000-0000-0000808F0000}"/>
    <cellStyle name="Style 24 3 3 4 3" xfId="36729" xr:uid="{00000000-0005-0000-0000-0000818F0000}"/>
    <cellStyle name="Style 24 3 3 5" xfId="36730" xr:uid="{00000000-0005-0000-0000-0000828F0000}"/>
    <cellStyle name="Style 24 3 3 6" xfId="36731" xr:uid="{00000000-0005-0000-0000-0000838F0000}"/>
    <cellStyle name="Style 24 3 4" xfId="36732" xr:uid="{00000000-0005-0000-0000-0000848F0000}"/>
    <cellStyle name="Style 24 3 4 2" xfId="36733" xr:uid="{00000000-0005-0000-0000-0000858F0000}"/>
    <cellStyle name="Style 24 3 4 2 2" xfId="36734" xr:uid="{00000000-0005-0000-0000-0000868F0000}"/>
    <cellStyle name="Style 24 3 4 2 2 2" xfId="36735" xr:uid="{00000000-0005-0000-0000-0000878F0000}"/>
    <cellStyle name="Style 24 3 4 2 3" xfId="36736" xr:uid="{00000000-0005-0000-0000-0000888F0000}"/>
    <cellStyle name="Style 24 3 4 2 3 2" xfId="36737" xr:uid="{00000000-0005-0000-0000-0000898F0000}"/>
    <cellStyle name="Style 24 3 4 2 3 3" xfId="36738" xr:uid="{00000000-0005-0000-0000-00008A8F0000}"/>
    <cellStyle name="Style 24 3 4 2 4" xfId="36739" xr:uid="{00000000-0005-0000-0000-00008B8F0000}"/>
    <cellStyle name="Style 24 3 4 2 5" xfId="36740" xr:uid="{00000000-0005-0000-0000-00008C8F0000}"/>
    <cellStyle name="Style 24 3 4 3" xfId="36741" xr:uid="{00000000-0005-0000-0000-00008D8F0000}"/>
    <cellStyle name="Style 24 3 4 3 2" xfId="36742" xr:uid="{00000000-0005-0000-0000-00008E8F0000}"/>
    <cellStyle name="Style 24 3 4 4" xfId="36743" xr:uid="{00000000-0005-0000-0000-00008F8F0000}"/>
    <cellStyle name="Style 24 3 4 4 2" xfId="36744" xr:uid="{00000000-0005-0000-0000-0000908F0000}"/>
    <cellStyle name="Style 24 3 4 4 3" xfId="36745" xr:uid="{00000000-0005-0000-0000-0000918F0000}"/>
    <cellStyle name="Style 24 3 4 5" xfId="36746" xr:uid="{00000000-0005-0000-0000-0000928F0000}"/>
    <cellStyle name="Style 24 3 4 6" xfId="36747" xr:uid="{00000000-0005-0000-0000-0000938F0000}"/>
    <cellStyle name="Style 24 3 5" xfId="36748" xr:uid="{00000000-0005-0000-0000-0000948F0000}"/>
    <cellStyle name="Style 24 3 5 2" xfId="36749" xr:uid="{00000000-0005-0000-0000-0000958F0000}"/>
    <cellStyle name="Style 24 3 5 2 2" xfId="36750" xr:uid="{00000000-0005-0000-0000-0000968F0000}"/>
    <cellStyle name="Style 24 3 5 2 2 2" xfId="36751" xr:uid="{00000000-0005-0000-0000-0000978F0000}"/>
    <cellStyle name="Style 24 3 5 2 2 3" xfId="36752" xr:uid="{00000000-0005-0000-0000-0000988F0000}"/>
    <cellStyle name="Style 24 3 5 2 3" xfId="36753" xr:uid="{00000000-0005-0000-0000-0000998F0000}"/>
    <cellStyle name="Style 24 3 5 2 4" xfId="36754" xr:uid="{00000000-0005-0000-0000-00009A8F0000}"/>
    <cellStyle name="Style 24 3 5 3" xfId="36755" xr:uid="{00000000-0005-0000-0000-00009B8F0000}"/>
    <cellStyle name="Style 24 3 5 3 2" xfId="36756" xr:uid="{00000000-0005-0000-0000-00009C8F0000}"/>
    <cellStyle name="Style 24 3 5 4" xfId="36757" xr:uid="{00000000-0005-0000-0000-00009D8F0000}"/>
    <cellStyle name="Style 24 3 5 5" xfId="36758" xr:uid="{00000000-0005-0000-0000-00009E8F0000}"/>
    <cellStyle name="Style 24 3 6" xfId="36759" xr:uid="{00000000-0005-0000-0000-00009F8F0000}"/>
    <cellStyle name="Style 24 3 6 2" xfId="36760" xr:uid="{00000000-0005-0000-0000-0000A08F0000}"/>
    <cellStyle name="Style 24 3 6 2 2" xfId="36761" xr:uid="{00000000-0005-0000-0000-0000A18F0000}"/>
    <cellStyle name="Style 24 3 6 2 3" xfId="36762" xr:uid="{00000000-0005-0000-0000-0000A28F0000}"/>
    <cellStyle name="Style 24 3 6 3" xfId="36763" xr:uid="{00000000-0005-0000-0000-0000A38F0000}"/>
    <cellStyle name="Style 24 3 6 4" xfId="36764" xr:uid="{00000000-0005-0000-0000-0000A48F0000}"/>
    <cellStyle name="Style 24 3 7" xfId="36765" xr:uid="{00000000-0005-0000-0000-0000A58F0000}"/>
    <cellStyle name="Style 24 3 7 2" xfId="36766" xr:uid="{00000000-0005-0000-0000-0000A68F0000}"/>
    <cellStyle name="Style 24 3 8" xfId="36767" xr:uid="{00000000-0005-0000-0000-0000A78F0000}"/>
    <cellStyle name="Style 24 3 9" xfId="36768" xr:uid="{00000000-0005-0000-0000-0000A88F0000}"/>
    <cellStyle name="Style 24 4" xfId="36769" xr:uid="{00000000-0005-0000-0000-0000A98F0000}"/>
    <cellStyle name="Style 24 4 10" xfId="36770" xr:uid="{00000000-0005-0000-0000-0000AA8F0000}"/>
    <cellStyle name="Style 24 4 2" xfId="36771" xr:uid="{00000000-0005-0000-0000-0000AB8F0000}"/>
    <cellStyle name="Style 24 4 2 2" xfId="36772" xr:uid="{00000000-0005-0000-0000-0000AC8F0000}"/>
    <cellStyle name="Style 24 4 2 2 2" xfId="36773" xr:uid="{00000000-0005-0000-0000-0000AD8F0000}"/>
    <cellStyle name="Style 24 4 2 2 2 2" xfId="36774" xr:uid="{00000000-0005-0000-0000-0000AE8F0000}"/>
    <cellStyle name="Style 24 4 2 2 3" xfId="36775" xr:uid="{00000000-0005-0000-0000-0000AF8F0000}"/>
    <cellStyle name="Style 24 4 2 2 3 2" xfId="36776" xr:uid="{00000000-0005-0000-0000-0000B08F0000}"/>
    <cellStyle name="Style 24 4 2 2 3 3" xfId="36777" xr:uid="{00000000-0005-0000-0000-0000B18F0000}"/>
    <cellStyle name="Style 24 4 2 2 4" xfId="36778" xr:uid="{00000000-0005-0000-0000-0000B28F0000}"/>
    <cellStyle name="Style 24 4 2 2 5" xfId="36779" xr:uid="{00000000-0005-0000-0000-0000B38F0000}"/>
    <cellStyle name="Style 24 4 2 3" xfId="36780" xr:uid="{00000000-0005-0000-0000-0000B48F0000}"/>
    <cellStyle name="Style 24 4 2 3 2" xfId="36781" xr:uid="{00000000-0005-0000-0000-0000B58F0000}"/>
    <cellStyle name="Style 24 4 2 4" xfId="36782" xr:uid="{00000000-0005-0000-0000-0000B68F0000}"/>
    <cellStyle name="Style 24 4 2 4 2" xfId="36783" xr:uid="{00000000-0005-0000-0000-0000B78F0000}"/>
    <cellStyle name="Style 24 4 2 4 3" xfId="36784" xr:uid="{00000000-0005-0000-0000-0000B88F0000}"/>
    <cellStyle name="Style 24 4 2 5" xfId="36785" xr:uid="{00000000-0005-0000-0000-0000B98F0000}"/>
    <cellStyle name="Style 24 4 2 6" xfId="36786" xr:uid="{00000000-0005-0000-0000-0000BA8F0000}"/>
    <cellStyle name="Style 24 4 3" xfId="36787" xr:uid="{00000000-0005-0000-0000-0000BB8F0000}"/>
    <cellStyle name="Style 24 4 3 2" xfId="36788" xr:uid="{00000000-0005-0000-0000-0000BC8F0000}"/>
    <cellStyle name="Style 24 4 3 2 2" xfId="36789" xr:uid="{00000000-0005-0000-0000-0000BD8F0000}"/>
    <cellStyle name="Style 24 4 3 2 2 2" xfId="36790" xr:uid="{00000000-0005-0000-0000-0000BE8F0000}"/>
    <cellStyle name="Style 24 4 3 2 3" xfId="36791" xr:uid="{00000000-0005-0000-0000-0000BF8F0000}"/>
    <cellStyle name="Style 24 4 3 2 3 2" xfId="36792" xr:uid="{00000000-0005-0000-0000-0000C08F0000}"/>
    <cellStyle name="Style 24 4 3 2 3 3" xfId="36793" xr:uid="{00000000-0005-0000-0000-0000C18F0000}"/>
    <cellStyle name="Style 24 4 3 2 4" xfId="36794" xr:uid="{00000000-0005-0000-0000-0000C28F0000}"/>
    <cellStyle name="Style 24 4 3 2 5" xfId="36795" xr:uid="{00000000-0005-0000-0000-0000C38F0000}"/>
    <cellStyle name="Style 24 4 3 3" xfId="36796" xr:uid="{00000000-0005-0000-0000-0000C48F0000}"/>
    <cellStyle name="Style 24 4 3 3 2" xfId="36797" xr:uid="{00000000-0005-0000-0000-0000C58F0000}"/>
    <cellStyle name="Style 24 4 3 4" xfId="36798" xr:uid="{00000000-0005-0000-0000-0000C68F0000}"/>
    <cellStyle name="Style 24 4 3 4 2" xfId="36799" xr:uid="{00000000-0005-0000-0000-0000C78F0000}"/>
    <cellStyle name="Style 24 4 3 4 3" xfId="36800" xr:uid="{00000000-0005-0000-0000-0000C88F0000}"/>
    <cellStyle name="Style 24 4 3 5" xfId="36801" xr:uid="{00000000-0005-0000-0000-0000C98F0000}"/>
    <cellStyle name="Style 24 4 3 6" xfId="36802" xr:uid="{00000000-0005-0000-0000-0000CA8F0000}"/>
    <cellStyle name="Style 24 4 4" xfId="36803" xr:uid="{00000000-0005-0000-0000-0000CB8F0000}"/>
    <cellStyle name="Style 24 4 4 2" xfId="36804" xr:uid="{00000000-0005-0000-0000-0000CC8F0000}"/>
    <cellStyle name="Style 24 4 4 2 2" xfId="36805" xr:uid="{00000000-0005-0000-0000-0000CD8F0000}"/>
    <cellStyle name="Style 24 4 4 2 2 2" xfId="36806" xr:uid="{00000000-0005-0000-0000-0000CE8F0000}"/>
    <cellStyle name="Style 24 4 4 2 3" xfId="36807" xr:uid="{00000000-0005-0000-0000-0000CF8F0000}"/>
    <cellStyle name="Style 24 4 4 2 3 2" xfId="36808" xr:uid="{00000000-0005-0000-0000-0000D08F0000}"/>
    <cellStyle name="Style 24 4 4 2 3 3" xfId="36809" xr:uid="{00000000-0005-0000-0000-0000D18F0000}"/>
    <cellStyle name="Style 24 4 4 2 4" xfId="36810" xr:uid="{00000000-0005-0000-0000-0000D28F0000}"/>
    <cellStyle name="Style 24 4 4 2 5" xfId="36811" xr:uid="{00000000-0005-0000-0000-0000D38F0000}"/>
    <cellStyle name="Style 24 4 4 3" xfId="36812" xr:uid="{00000000-0005-0000-0000-0000D48F0000}"/>
    <cellStyle name="Style 24 4 4 3 2" xfId="36813" xr:uid="{00000000-0005-0000-0000-0000D58F0000}"/>
    <cellStyle name="Style 24 4 4 4" xfId="36814" xr:uid="{00000000-0005-0000-0000-0000D68F0000}"/>
    <cellStyle name="Style 24 4 4 4 2" xfId="36815" xr:uid="{00000000-0005-0000-0000-0000D78F0000}"/>
    <cellStyle name="Style 24 4 4 4 3" xfId="36816" xr:uid="{00000000-0005-0000-0000-0000D88F0000}"/>
    <cellStyle name="Style 24 4 4 5" xfId="36817" xr:uid="{00000000-0005-0000-0000-0000D98F0000}"/>
    <cellStyle name="Style 24 4 4 6" xfId="36818" xr:uid="{00000000-0005-0000-0000-0000DA8F0000}"/>
    <cellStyle name="Style 24 4 5" xfId="36819" xr:uid="{00000000-0005-0000-0000-0000DB8F0000}"/>
    <cellStyle name="Style 24 4 5 2" xfId="36820" xr:uid="{00000000-0005-0000-0000-0000DC8F0000}"/>
    <cellStyle name="Style 24 4 5 2 2" xfId="36821" xr:uid="{00000000-0005-0000-0000-0000DD8F0000}"/>
    <cellStyle name="Style 24 4 5 2 2 2" xfId="36822" xr:uid="{00000000-0005-0000-0000-0000DE8F0000}"/>
    <cellStyle name="Style 24 4 5 2 2 3" xfId="36823" xr:uid="{00000000-0005-0000-0000-0000DF8F0000}"/>
    <cellStyle name="Style 24 4 5 2 3" xfId="36824" xr:uid="{00000000-0005-0000-0000-0000E08F0000}"/>
    <cellStyle name="Style 24 4 5 2 4" xfId="36825" xr:uid="{00000000-0005-0000-0000-0000E18F0000}"/>
    <cellStyle name="Style 24 4 5 3" xfId="36826" xr:uid="{00000000-0005-0000-0000-0000E28F0000}"/>
    <cellStyle name="Style 24 4 5 3 2" xfId="36827" xr:uid="{00000000-0005-0000-0000-0000E38F0000}"/>
    <cellStyle name="Style 24 4 5 4" xfId="36828" xr:uid="{00000000-0005-0000-0000-0000E48F0000}"/>
    <cellStyle name="Style 24 4 5 5" xfId="36829" xr:uid="{00000000-0005-0000-0000-0000E58F0000}"/>
    <cellStyle name="Style 24 4 6" xfId="36830" xr:uid="{00000000-0005-0000-0000-0000E68F0000}"/>
    <cellStyle name="Style 24 4 6 2" xfId="36831" xr:uid="{00000000-0005-0000-0000-0000E78F0000}"/>
    <cellStyle name="Style 24 4 6 2 2" xfId="36832" xr:uid="{00000000-0005-0000-0000-0000E88F0000}"/>
    <cellStyle name="Style 24 4 6 2 3" xfId="36833" xr:uid="{00000000-0005-0000-0000-0000E98F0000}"/>
    <cellStyle name="Style 24 4 6 3" xfId="36834" xr:uid="{00000000-0005-0000-0000-0000EA8F0000}"/>
    <cellStyle name="Style 24 4 6 4" xfId="36835" xr:uid="{00000000-0005-0000-0000-0000EB8F0000}"/>
    <cellStyle name="Style 24 4 7" xfId="36836" xr:uid="{00000000-0005-0000-0000-0000EC8F0000}"/>
    <cellStyle name="Style 24 4 7 2" xfId="36837" xr:uid="{00000000-0005-0000-0000-0000ED8F0000}"/>
    <cellStyle name="Style 24 4 8" xfId="36838" xr:uid="{00000000-0005-0000-0000-0000EE8F0000}"/>
    <cellStyle name="Style 24 4 9" xfId="36839" xr:uid="{00000000-0005-0000-0000-0000EF8F0000}"/>
    <cellStyle name="Style 24 5" xfId="36840" xr:uid="{00000000-0005-0000-0000-0000F08F0000}"/>
    <cellStyle name="Style 24 5 10" xfId="36841" xr:uid="{00000000-0005-0000-0000-0000F18F0000}"/>
    <cellStyle name="Style 24 5 2" xfId="36842" xr:uid="{00000000-0005-0000-0000-0000F28F0000}"/>
    <cellStyle name="Style 24 5 2 2" xfId="36843" xr:uid="{00000000-0005-0000-0000-0000F38F0000}"/>
    <cellStyle name="Style 24 5 2 2 2" xfId="36844" xr:uid="{00000000-0005-0000-0000-0000F48F0000}"/>
    <cellStyle name="Style 24 5 2 2 2 2" xfId="36845" xr:uid="{00000000-0005-0000-0000-0000F58F0000}"/>
    <cellStyle name="Style 24 5 2 2 3" xfId="36846" xr:uid="{00000000-0005-0000-0000-0000F68F0000}"/>
    <cellStyle name="Style 24 5 2 2 3 2" xfId="36847" xr:uid="{00000000-0005-0000-0000-0000F78F0000}"/>
    <cellStyle name="Style 24 5 2 2 3 3" xfId="36848" xr:uid="{00000000-0005-0000-0000-0000F88F0000}"/>
    <cellStyle name="Style 24 5 2 2 4" xfId="36849" xr:uid="{00000000-0005-0000-0000-0000F98F0000}"/>
    <cellStyle name="Style 24 5 2 2 5" xfId="36850" xr:uid="{00000000-0005-0000-0000-0000FA8F0000}"/>
    <cellStyle name="Style 24 5 2 3" xfId="36851" xr:uid="{00000000-0005-0000-0000-0000FB8F0000}"/>
    <cellStyle name="Style 24 5 2 3 2" xfId="36852" xr:uid="{00000000-0005-0000-0000-0000FC8F0000}"/>
    <cellStyle name="Style 24 5 2 4" xfId="36853" xr:uid="{00000000-0005-0000-0000-0000FD8F0000}"/>
    <cellStyle name="Style 24 5 2 4 2" xfId="36854" xr:uid="{00000000-0005-0000-0000-0000FE8F0000}"/>
    <cellStyle name="Style 24 5 2 4 3" xfId="36855" xr:uid="{00000000-0005-0000-0000-0000FF8F0000}"/>
    <cellStyle name="Style 24 5 2 5" xfId="36856" xr:uid="{00000000-0005-0000-0000-000000900000}"/>
    <cellStyle name="Style 24 5 2 6" xfId="36857" xr:uid="{00000000-0005-0000-0000-000001900000}"/>
    <cellStyle name="Style 24 5 3" xfId="36858" xr:uid="{00000000-0005-0000-0000-000002900000}"/>
    <cellStyle name="Style 24 5 3 2" xfId="36859" xr:uid="{00000000-0005-0000-0000-000003900000}"/>
    <cellStyle name="Style 24 5 3 2 2" xfId="36860" xr:uid="{00000000-0005-0000-0000-000004900000}"/>
    <cellStyle name="Style 24 5 3 2 2 2" xfId="36861" xr:uid="{00000000-0005-0000-0000-000005900000}"/>
    <cellStyle name="Style 24 5 3 2 3" xfId="36862" xr:uid="{00000000-0005-0000-0000-000006900000}"/>
    <cellStyle name="Style 24 5 3 2 3 2" xfId="36863" xr:uid="{00000000-0005-0000-0000-000007900000}"/>
    <cellStyle name="Style 24 5 3 2 3 3" xfId="36864" xr:uid="{00000000-0005-0000-0000-000008900000}"/>
    <cellStyle name="Style 24 5 3 2 4" xfId="36865" xr:uid="{00000000-0005-0000-0000-000009900000}"/>
    <cellStyle name="Style 24 5 3 2 5" xfId="36866" xr:uid="{00000000-0005-0000-0000-00000A900000}"/>
    <cellStyle name="Style 24 5 3 3" xfId="36867" xr:uid="{00000000-0005-0000-0000-00000B900000}"/>
    <cellStyle name="Style 24 5 3 3 2" xfId="36868" xr:uid="{00000000-0005-0000-0000-00000C900000}"/>
    <cellStyle name="Style 24 5 3 4" xfId="36869" xr:uid="{00000000-0005-0000-0000-00000D900000}"/>
    <cellStyle name="Style 24 5 3 4 2" xfId="36870" xr:uid="{00000000-0005-0000-0000-00000E900000}"/>
    <cellStyle name="Style 24 5 3 4 3" xfId="36871" xr:uid="{00000000-0005-0000-0000-00000F900000}"/>
    <cellStyle name="Style 24 5 3 5" xfId="36872" xr:uid="{00000000-0005-0000-0000-000010900000}"/>
    <cellStyle name="Style 24 5 3 6" xfId="36873" xr:uid="{00000000-0005-0000-0000-000011900000}"/>
    <cellStyle name="Style 24 5 4" xfId="36874" xr:uid="{00000000-0005-0000-0000-000012900000}"/>
    <cellStyle name="Style 24 5 4 2" xfId="36875" xr:uid="{00000000-0005-0000-0000-000013900000}"/>
    <cellStyle name="Style 24 5 4 2 2" xfId="36876" xr:uid="{00000000-0005-0000-0000-000014900000}"/>
    <cellStyle name="Style 24 5 4 2 2 2" xfId="36877" xr:uid="{00000000-0005-0000-0000-000015900000}"/>
    <cellStyle name="Style 24 5 4 2 3" xfId="36878" xr:uid="{00000000-0005-0000-0000-000016900000}"/>
    <cellStyle name="Style 24 5 4 2 3 2" xfId="36879" xr:uid="{00000000-0005-0000-0000-000017900000}"/>
    <cellStyle name="Style 24 5 4 2 3 3" xfId="36880" xr:uid="{00000000-0005-0000-0000-000018900000}"/>
    <cellStyle name="Style 24 5 4 2 4" xfId="36881" xr:uid="{00000000-0005-0000-0000-000019900000}"/>
    <cellStyle name="Style 24 5 4 2 5" xfId="36882" xr:uid="{00000000-0005-0000-0000-00001A900000}"/>
    <cellStyle name="Style 24 5 4 3" xfId="36883" xr:uid="{00000000-0005-0000-0000-00001B900000}"/>
    <cellStyle name="Style 24 5 4 3 2" xfId="36884" xr:uid="{00000000-0005-0000-0000-00001C900000}"/>
    <cellStyle name="Style 24 5 4 4" xfId="36885" xr:uid="{00000000-0005-0000-0000-00001D900000}"/>
    <cellStyle name="Style 24 5 4 4 2" xfId="36886" xr:uid="{00000000-0005-0000-0000-00001E900000}"/>
    <cellStyle name="Style 24 5 4 4 3" xfId="36887" xr:uid="{00000000-0005-0000-0000-00001F900000}"/>
    <cellStyle name="Style 24 5 4 5" xfId="36888" xr:uid="{00000000-0005-0000-0000-000020900000}"/>
    <cellStyle name="Style 24 5 4 6" xfId="36889" xr:uid="{00000000-0005-0000-0000-000021900000}"/>
    <cellStyle name="Style 24 5 5" xfId="36890" xr:uid="{00000000-0005-0000-0000-000022900000}"/>
    <cellStyle name="Style 24 5 5 2" xfId="36891" xr:uid="{00000000-0005-0000-0000-000023900000}"/>
    <cellStyle name="Style 24 5 5 2 2" xfId="36892" xr:uid="{00000000-0005-0000-0000-000024900000}"/>
    <cellStyle name="Style 24 5 5 2 2 2" xfId="36893" xr:uid="{00000000-0005-0000-0000-000025900000}"/>
    <cellStyle name="Style 24 5 5 2 2 3" xfId="36894" xr:uid="{00000000-0005-0000-0000-000026900000}"/>
    <cellStyle name="Style 24 5 5 2 3" xfId="36895" xr:uid="{00000000-0005-0000-0000-000027900000}"/>
    <cellStyle name="Style 24 5 5 2 4" xfId="36896" xr:uid="{00000000-0005-0000-0000-000028900000}"/>
    <cellStyle name="Style 24 5 5 3" xfId="36897" xr:uid="{00000000-0005-0000-0000-000029900000}"/>
    <cellStyle name="Style 24 5 5 3 2" xfId="36898" xr:uid="{00000000-0005-0000-0000-00002A900000}"/>
    <cellStyle name="Style 24 5 5 4" xfId="36899" xr:uid="{00000000-0005-0000-0000-00002B900000}"/>
    <cellStyle name="Style 24 5 5 5" xfId="36900" xr:uid="{00000000-0005-0000-0000-00002C900000}"/>
    <cellStyle name="Style 24 5 6" xfId="36901" xr:uid="{00000000-0005-0000-0000-00002D900000}"/>
    <cellStyle name="Style 24 5 6 2" xfId="36902" xr:uid="{00000000-0005-0000-0000-00002E900000}"/>
    <cellStyle name="Style 24 5 6 2 2" xfId="36903" xr:uid="{00000000-0005-0000-0000-00002F900000}"/>
    <cellStyle name="Style 24 5 6 2 3" xfId="36904" xr:uid="{00000000-0005-0000-0000-000030900000}"/>
    <cellStyle name="Style 24 5 6 3" xfId="36905" xr:uid="{00000000-0005-0000-0000-000031900000}"/>
    <cellStyle name="Style 24 5 6 4" xfId="36906" xr:uid="{00000000-0005-0000-0000-000032900000}"/>
    <cellStyle name="Style 24 5 7" xfId="36907" xr:uid="{00000000-0005-0000-0000-000033900000}"/>
    <cellStyle name="Style 24 5 7 2" xfId="36908" xr:uid="{00000000-0005-0000-0000-000034900000}"/>
    <cellStyle name="Style 24 5 8" xfId="36909" xr:uid="{00000000-0005-0000-0000-000035900000}"/>
    <cellStyle name="Style 24 5 9" xfId="36910" xr:uid="{00000000-0005-0000-0000-000036900000}"/>
    <cellStyle name="Style 24 6" xfId="36911" xr:uid="{00000000-0005-0000-0000-000037900000}"/>
    <cellStyle name="Style 24 6 2" xfId="36912" xr:uid="{00000000-0005-0000-0000-000038900000}"/>
    <cellStyle name="Style 24 6 2 2" xfId="36913" xr:uid="{00000000-0005-0000-0000-000039900000}"/>
    <cellStyle name="Style 24 6 2 3" xfId="36914" xr:uid="{00000000-0005-0000-0000-00003A900000}"/>
    <cellStyle name="Style 24 6 3" xfId="36915" xr:uid="{00000000-0005-0000-0000-00003B900000}"/>
    <cellStyle name="Style 24 7" xfId="36916" xr:uid="{00000000-0005-0000-0000-00003C900000}"/>
    <cellStyle name="Style 25" xfId="36917" xr:uid="{00000000-0005-0000-0000-00003D900000}"/>
    <cellStyle name="Style 25 2" xfId="36918" xr:uid="{00000000-0005-0000-0000-00003E900000}"/>
    <cellStyle name="Style 25 2 2" xfId="36919" xr:uid="{00000000-0005-0000-0000-00003F900000}"/>
    <cellStyle name="Style 26" xfId="36920" xr:uid="{00000000-0005-0000-0000-000040900000}"/>
    <cellStyle name="Style 26 2" xfId="36921" xr:uid="{00000000-0005-0000-0000-000041900000}"/>
    <cellStyle name="Style 26 2 2" xfId="36922" xr:uid="{00000000-0005-0000-0000-000042900000}"/>
    <cellStyle name="Style_18" xfId="36923" xr:uid="{00000000-0005-0000-0000-000043900000}"/>
    <cellStyle name="Subtotal" xfId="36924" xr:uid="{00000000-0005-0000-0000-000044900000}"/>
    <cellStyle name="TABLE" xfId="36925" xr:uid="{00000000-0005-0000-0000-000045900000}"/>
    <cellStyle name="Table  - Style6" xfId="36926" xr:uid="{00000000-0005-0000-0000-000046900000}"/>
    <cellStyle name="Table  - Style6 10" xfId="36927" xr:uid="{00000000-0005-0000-0000-000047900000}"/>
    <cellStyle name="Table  - Style6 10 2" xfId="36928" xr:uid="{00000000-0005-0000-0000-000048900000}"/>
    <cellStyle name="Table  - Style6 10 2 2" xfId="36929" xr:uid="{00000000-0005-0000-0000-000049900000}"/>
    <cellStyle name="Table  - Style6 10 2 3" xfId="36930" xr:uid="{00000000-0005-0000-0000-00004A900000}"/>
    <cellStyle name="Table  - Style6 10 3" xfId="36931" xr:uid="{00000000-0005-0000-0000-00004B900000}"/>
    <cellStyle name="Table  - Style6 10 4" xfId="36932" xr:uid="{00000000-0005-0000-0000-00004C900000}"/>
    <cellStyle name="Table  - Style6 11" xfId="36933" xr:uid="{00000000-0005-0000-0000-00004D900000}"/>
    <cellStyle name="Table  - Style6 11 2" xfId="36934" xr:uid="{00000000-0005-0000-0000-00004E900000}"/>
    <cellStyle name="Table  - Style6 11 3" xfId="36935" xr:uid="{00000000-0005-0000-0000-00004F900000}"/>
    <cellStyle name="Table  - Style6 12" xfId="36936" xr:uid="{00000000-0005-0000-0000-000050900000}"/>
    <cellStyle name="Table  - Style6 12 2" xfId="36937" xr:uid="{00000000-0005-0000-0000-000051900000}"/>
    <cellStyle name="Table  - Style6 12 3" xfId="36938" xr:uid="{00000000-0005-0000-0000-000052900000}"/>
    <cellStyle name="Table  - Style6 13" xfId="36939" xr:uid="{00000000-0005-0000-0000-000053900000}"/>
    <cellStyle name="Table  - Style6 14" xfId="36940" xr:uid="{00000000-0005-0000-0000-000054900000}"/>
    <cellStyle name="Table  - Style6 15" xfId="36941" xr:uid="{00000000-0005-0000-0000-000055900000}"/>
    <cellStyle name="Table  - Style6 2" xfId="36942" xr:uid="{00000000-0005-0000-0000-000056900000}"/>
    <cellStyle name="Table  - Style6 2 10" xfId="36943" xr:uid="{00000000-0005-0000-0000-000057900000}"/>
    <cellStyle name="Table  - Style6 2 11" xfId="36944" xr:uid="{00000000-0005-0000-0000-000058900000}"/>
    <cellStyle name="Table  - Style6 2 2" xfId="36945" xr:uid="{00000000-0005-0000-0000-000059900000}"/>
    <cellStyle name="Table  - Style6 2 2 2" xfId="36946" xr:uid="{00000000-0005-0000-0000-00005A900000}"/>
    <cellStyle name="Table  - Style6 2 2 2 2" xfId="36947" xr:uid="{00000000-0005-0000-0000-00005B900000}"/>
    <cellStyle name="Table  - Style6 2 2 2 2 2" xfId="36948" xr:uid="{00000000-0005-0000-0000-00005C900000}"/>
    <cellStyle name="Table  - Style6 2 2 2 2 3" xfId="36949" xr:uid="{00000000-0005-0000-0000-00005D900000}"/>
    <cellStyle name="Table  - Style6 2 2 2 3" xfId="36950" xr:uid="{00000000-0005-0000-0000-00005E900000}"/>
    <cellStyle name="Table  - Style6 2 2 2 3 2" xfId="36951" xr:uid="{00000000-0005-0000-0000-00005F900000}"/>
    <cellStyle name="Table  - Style6 2 2 2 3 3" xfId="36952" xr:uid="{00000000-0005-0000-0000-000060900000}"/>
    <cellStyle name="Table  - Style6 2 2 2 4" xfId="36953" xr:uid="{00000000-0005-0000-0000-000061900000}"/>
    <cellStyle name="Table  - Style6 2 2 2 5" xfId="36954" xr:uid="{00000000-0005-0000-0000-000062900000}"/>
    <cellStyle name="Table  - Style6 2 2 3" xfId="36955" xr:uid="{00000000-0005-0000-0000-000063900000}"/>
    <cellStyle name="Table  - Style6 2 2 3 2" xfId="36956" xr:uid="{00000000-0005-0000-0000-000064900000}"/>
    <cellStyle name="Table  - Style6 2 2 3 3" xfId="36957" xr:uid="{00000000-0005-0000-0000-000065900000}"/>
    <cellStyle name="Table  - Style6 2 2 4" xfId="36958" xr:uid="{00000000-0005-0000-0000-000066900000}"/>
    <cellStyle name="Table  - Style6 2 2 4 2" xfId="36959" xr:uid="{00000000-0005-0000-0000-000067900000}"/>
    <cellStyle name="Table  - Style6 2 2 4 3" xfId="36960" xr:uid="{00000000-0005-0000-0000-000068900000}"/>
    <cellStyle name="Table  - Style6 2 2 5" xfId="36961" xr:uid="{00000000-0005-0000-0000-000069900000}"/>
    <cellStyle name="Table  - Style6 2 2 6" xfId="36962" xr:uid="{00000000-0005-0000-0000-00006A900000}"/>
    <cellStyle name="Table  - Style6 2 3" xfId="36963" xr:uid="{00000000-0005-0000-0000-00006B900000}"/>
    <cellStyle name="Table  - Style6 2 3 2" xfId="36964" xr:uid="{00000000-0005-0000-0000-00006C900000}"/>
    <cellStyle name="Table  - Style6 2 3 2 2" xfId="36965" xr:uid="{00000000-0005-0000-0000-00006D900000}"/>
    <cellStyle name="Table  - Style6 2 3 2 2 2" xfId="36966" xr:uid="{00000000-0005-0000-0000-00006E900000}"/>
    <cellStyle name="Table  - Style6 2 3 2 2 3" xfId="36967" xr:uid="{00000000-0005-0000-0000-00006F900000}"/>
    <cellStyle name="Table  - Style6 2 3 2 3" xfId="36968" xr:uid="{00000000-0005-0000-0000-000070900000}"/>
    <cellStyle name="Table  - Style6 2 3 2 3 2" xfId="36969" xr:uid="{00000000-0005-0000-0000-000071900000}"/>
    <cellStyle name="Table  - Style6 2 3 2 3 3" xfId="36970" xr:uid="{00000000-0005-0000-0000-000072900000}"/>
    <cellStyle name="Table  - Style6 2 3 2 4" xfId="36971" xr:uid="{00000000-0005-0000-0000-000073900000}"/>
    <cellStyle name="Table  - Style6 2 3 2 5" xfId="36972" xr:uid="{00000000-0005-0000-0000-000074900000}"/>
    <cellStyle name="Table  - Style6 2 3 3" xfId="36973" xr:uid="{00000000-0005-0000-0000-000075900000}"/>
    <cellStyle name="Table  - Style6 2 3 3 2" xfId="36974" xr:uid="{00000000-0005-0000-0000-000076900000}"/>
    <cellStyle name="Table  - Style6 2 3 3 3" xfId="36975" xr:uid="{00000000-0005-0000-0000-000077900000}"/>
    <cellStyle name="Table  - Style6 2 3 4" xfId="36976" xr:uid="{00000000-0005-0000-0000-000078900000}"/>
    <cellStyle name="Table  - Style6 2 3 4 2" xfId="36977" xr:uid="{00000000-0005-0000-0000-000079900000}"/>
    <cellStyle name="Table  - Style6 2 3 4 3" xfId="36978" xr:uid="{00000000-0005-0000-0000-00007A900000}"/>
    <cellStyle name="Table  - Style6 2 3 5" xfId="36979" xr:uid="{00000000-0005-0000-0000-00007B900000}"/>
    <cellStyle name="Table  - Style6 2 3 6" xfId="36980" xr:uid="{00000000-0005-0000-0000-00007C900000}"/>
    <cellStyle name="Table  - Style6 2 4" xfId="36981" xr:uid="{00000000-0005-0000-0000-00007D900000}"/>
    <cellStyle name="Table  - Style6 2 4 2" xfId="36982" xr:uid="{00000000-0005-0000-0000-00007E900000}"/>
    <cellStyle name="Table  - Style6 2 4 2 2" xfId="36983" xr:uid="{00000000-0005-0000-0000-00007F900000}"/>
    <cellStyle name="Table  - Style6 2 4 2 2 2" xfId="36984" xr:uid="{00000000-0005-0000-0000-000080900000}"/>
    <cellStyle name="Table  - Style6 2 4 2 2 3" xfId="36985" xr:uid="{00000000-0005-0000-0000-000081900000}"/>
    <cellStyle name="Table  - Style6 2 4 2 3" xfId="36986" xr:uid="{00000000-0005-0000-0000-000082900000}"/>
    <cellStyle name="Table  - Style6 2 4 2 3 2" xfId="36987" xr:uid="{00000000-0005-0000-0000-000083900000}"/>
    <cellStyle name="Table  - Style6 2 4 2 3 3" xfId="36988" xr:uid="{00000000-0005-0000-0000-000084900000}"/>
    <cellStyle name="Table  - Style6 2 4 2 4" xfId="36989" xr:uid="{00000000-0005-0000-0000-000085900000}"/>
    <cellStyle name="Table  - Style6 2 4 2 5" xfId="36990" xr:uid="{00000000-0005-0000-0000-000086900000}"/>
    <cellStyle name="Table  - Style6 2 4 3" xfId="36991" xr:uid="{00000000-0005-0000-0000-000087900000}"/>
    <cellStyle name="Table  - Style6 2 4 3 2" xfId="36992" xr:uid="{00000000-0005-0000-0000-000088900000}"/>
    <cellStyle name="Table  - Style6 2 4 3 3" xfId="36993" xr:uid="{00000000-0005-0000-0000-000089900000}"/>
    <cellStyle name="Table  - Style6 2 4 4" xfId="36994" xr:uid="{00000000-0005-0000-0000-00008A900000}"/>
    <cellStyle name="Table  - Style6 2 4 4 2" xfId="36995" xr:uid="{00000000-0005-0000-0000-00008B900000}"/>
    <cellStyle name="Table  - Style6 2 4 4 3" xfId="36996" xr:uid="{00000000-0005-0000-0000-00008C900000}"/>
    <cellStyle name="Table  - Style6 2 4 5" xfId="36997" xr:uid="{00000000-0005-0000-0000-00008D900000}"/>
    <cellStyle name="Table  - Style6 2 4 6" xfId="36998" xr:uid="{00000000-0005-0000-0000-00008E900000}"/>
    <cellStyle name="Table  - Style6 2 5" xfId="36999" xr:uid="{00000000-0005-0000-0000-00008F900000}"/>
    <cellStyle name="Table  - Style6 2 5 2" xfId="37000" xr:uid="{00000000-0005-0000-0000-000090900000}"/>
    <cellStyle name="Table  - Style6 2 5 2 2" xfId="37001" xr:uid="{00000000-0005-0000-0000-000091900000}"/>
    <cellStyle name="Table  - Style6 2 5 2 3" xfId="37002" xr:uid="{00000000-0005-0000-0000-000092900000}"/>
    <cellStyle name="Table  - Style6 2 5 3" xfId="37003" xr:uid="{00000000-0005-0000-0000-000093900000}"/>
    <cellStyle name="Table  - Style6 2 5 3 2" xfId="37004" xr:uid="{00000000-0005-0000-0000-000094900000}"/>
    <cellStyle name="Table  - Style6 2 5 3 3" xfId="37005" xr:uid="{00000000-0005-0000-0000-000095900000}"/>
    <cellStyle name="Table  - Style6 2 5 4" xfId="37006" xr:uid="{00000000-0005-0000-0000-000096900000}"/>
    <cellStyle name="Table  - Style6 2 5 5" xfId="37007" xr:uid="{00000000-0005-0000-0000-000097900000}"/>
    <cellStyle name="Table  - Style6 2 6" xfId="37008" xr:uid="{00000000-0005-0000-0000-000098900000}"/>
    <cellStyle name="Table  - Style6 2 6 2" xfId="37009" xr:uid="{00000000-0005-0000-0000-000099900000}"/>
    <cellStyle name="Table  - Style6 2 6 2 2" xfId="37010" xr:uid="{00000000-0005-0000-0000-00009A900000}"/>
    <cellStyle name="Table  - Style6 2 6 2 3" xfId="37011" xr:uid="{00000000-0005-0000-0000-00009B900000}"/>
    <cellStyle name="Table  - Style6 2 6 3" xfId="37012" xr:uid="{00000000-0005-0000-0000-00009C900000}"/>
    <cellStyle name="Table  - Style6 2 6 4" xfId="37013" xr:uid="{00000000-0005-0000-0000-00009D900000}"/>
    <cellStyle name="Table  - Style6 2 7" xfId="37014" xr:uid="{00000000-0005-0000-0000-00009E900000}"/>
    <cellStyle name="Table  - Style6 2 7 2" xfId="37015" xr:uid="{00000000-0005-0000-0000-00009F900000}"/>
    <cellStyle name="Table  - Style6 2 7 3" xfId="37016" xr:uid="{00000000-0005-0000-0000-0000A0900000}"/>
    <cellStyle name="Table  - Style6 2 8" xfId="37017" xr:uid="{00000000-0005-0000-0000-0000A1900000}"/>
    <cellStyle name="Table  - Style6 2 8 2" xfId="37018" xr:uid="{00000000-0005-0000-0000-0000A2900000}"/>
    <cellStyle name="Table  - Style6 2 8 3" xfId="37019" xr:uid="{00000000-0005-0000-0000-0000A3900000}"/>
    <cellStyle name="Table  - Style6 2 9" xfId="37020" xr:uid="{00000000-0005-0000-0000-0000A4900000}"/>
    <cellStyle name="Table  - Style6 3" xfId="37021" xr:uid="{00000000-0005-0000-0000-0000A5900000}"/>
    <cellStyle name="Table  - Style6 3 10" xfId="37022" xr:uid="{00000000-0005-0000-0000-0000A6900000}"/>
    <cellStyle name="Table  - Style6 3 11" xfId="37023" xr:uid="{00000000-0005-0000-0000-0000A7900000}"/>
    <cellStyle name="Table  - Style6 3 2" xfId="37024" xr:uid="{00000000-0005-0000-0000-0000A8900000}"/>
    <cellStyle name="Table  - Style6 3 2 2" xfId="37025" xr:uid="{00000000-0005-0000-0000-0000A9900000}"/>
    <cellStyle name="Table  - Style6 3 2 2 2" xfId="37026" xr:uid="{00000000-0005-0000-0000-0000AA900000}"/>
    <cellStyle name="Table  - Style6 3 2 2 2 2" xfId="37027" xr:uid="{00000000-0005-0000-0000-0000AB900000}"/>
    <cellStyle name="Table  - Style6 3 2 2 2 3" xfId="37028" xr:uid="{00000000-0005-0000-0000-0000AC900000}"/>
    <cellStyle name="Table  - Style6 3 2 2 3" xfId="37029" xr:uid="{00000000-0005-0000-0000-0000AD900000}"/>
    <cellStyle name="Table  - Style6 3 2 2 3 2" xfId="37030" xr:uid="{00000000-0005-0000-0000-0000AE900000}"/>
    <cellStyle name="Table  - Style6 3 2 2 3 3" xfId="37031" xr:uid="{00000000-0005-0000-0000-0000AF900000}"/>
    <cellStyle name="Table  - Style6 3 2 2 4" xfId="37032" xr:uid="{00000000-0005-0000-0000-0000B0900000}"/>
    <cellStyle name="Table  - Style6 3 2 2 5" xfId="37033" xr:uid="{00000000-0005-0000-0000-0000B1900000}"/>
    <cellStyle name="Table  - Style6 3 2 3" xfId="37034" xr:uid="{00000000-0005-0000-0000-0000B2900000}"/>
    <cellStyle name="Table  - Style6 3 2 3 2" xfId="37035" xr:uid="{00000000-0005-0000-0000-0000B3900000}"/>
    <cellStyle name="Table  - Style6 3 2 3 3" xfId="37036" xr:uid="{00000000-0005-0000-0000-0000B4900000}"/>
    <cellStyle name="Table  - Style6 3 2 4" xfId="37037" xr:uid="{00000000-0005-0000-0000-0000B5900000}"/>
    <cellStyle name="Table  - Style6 3 2 4 2" xfId="37038" xr:uid="{00000000-0005-0000-0000-0000B6900000}"/>
    <cellStyle name="Table  - Style6 3 2 4 3" xfId="37039" xr:uid="{00000000-0005-0000-0000-0000B7900000}"/>
    <cellStyle name="Table  - Style6 3 2 5" xfId="37040" xr:uid="{00000000-0005-0000-0000-0000B8900000}"/>
    <cellStyle name="Table  - Style6 3 2 6" xfId="37041" xr:uid="{00000000-0005-0000-0000-0000B9900000}"/>
    <cellStyle name="Table  - Style6 3 3" xfId="37042" xr:uid="{00000000-0005-0000-0000-0000BA900000}"/>
    <cellStyle name="Table  - Style6 3 3 2" xfId="37043" xr:uid="{00000000-0005-0000-0000-0000BB900000}"/>
    <cellStyle name="Table  - Style6 3 3 2 2" xfId="37044" xr:uid="{00000000-0005-0000-0000-0000BC900000}"/>
    <cellStyle name="Table  - Style6 3 3 2 2 2" xfId="37045" xr:uid="{00000000-0005-0000-0000-0000BD900000}"/>
    <cellStyle name="Table  - Style6 3 3 2 2 3" xfId="37046" xr:uid="{00000000-0005-0000-0000-0000BE900000}"/>
    <cellStyle name="Table  - Style6 3 3 2 3" xfId="37047" xr:uid="{00000000-0005-0000-0000-0000BF900000}"/>
    <cellStyle name="Table  - Style6 3 3 2 3 2" xfId="37048" xr:uid="{00000000-0005-0000-0000-0000C0900000}"/>
    <cellStyle name="Table  - Style6 3 3 2 3 3" xfId="37049" xr:uid="{00000000-0005-0000-0000-0000C1900000}"/>
    <cellStyle name="Table  - Style6 3 3 2 4" xfId="37050" xr:uid="{00000000-0005-0000-0000-0000C2900000}"/>
    <cellStyle name="Table  - Style6 3 3 2 5" xfId="37051" xr:uid="{00000000-0005-0000-0000-0000C3900000}"/>
    <cellStyle name="Table  - Style6 3 3 3" xfId="37052" xr:uid="{00000000-0005-0000-0000-0000C4900000}"/>
    <cellStyle name="Table  - Style6 3 3 3 2" xfId="37053" xr:uid="{00000000-0005-0000-0000-0000C5900000}"/>
    <cellStyle name="Table  - Style6 3 3 3 3" xfId="37054" xr:uid="{00000000-0005-0000-0000-0000C6900000}"/>
    <cellStyle name="Table  - Style6 3 3 4" xfId="37055" xr:uid="{00000000-0005-0000-0000-0000C7900000}"/>
    <cellStyle name="Table  - Style6 3 3 4 2" xfId="37056" xr:uid="{00000000-0005-0000-0000-0000C8900000}"/>
    <cellStyle name="Table  - Style6 3 3 4 3" xfId="37057" xr:uid="{00000000-0005-0000-0000-0000C9900000}"/>
    <cellStyle name="Table  - Style6 3 3 5" xfId="37058" xr:uid="{00000000-0005-0000-0000-0000CA900000}"/>
    <cellStyle name="Table  - Style6 3 3 6" xfId="37059" xr:uid="{00000000-0005-0000-0000-0000CB900000}"/>
    <cellStyle name="Table  - Style6 3 4" xfId="37060" xr:uid="{00000000-0005-0000-0000-0000CC900000}"/>
    <cellStyle name="Table  - Style6 3 4 2" xfId="37061" xr:uid="{00000000-0005-0000-0000-0000CD900000}"/>
    <cellStyle name="Table  - Style6 3 4 2 2" xfId="37062" xr:uid="{00000000-0005-0000-0000-0000CE900000}"/>
    <cellStyle name="Table  - Style6 3 4 2 2 2" xfId="37063" xr:uid="{00000000-0005-0000-0000-0000CF900000}"/>
    <cellStyle name="Table  - Style6 3 4 2 2 3" xfId="37064" xr:uid="{00000000-0005-0000-0000-0000D0900000}"/>
    <cellStyle name="Table  - Style6 3 4 2 3" xfId="37065" xr:uid="{00000000-0005-0000-0000-0000D1900000}"/>
    <cellStyle name="Table  - Style6 3 4 2 3 2" xfId="37066" xr:uid="{00000000-0005-0000-0000-0000D2900000}"/>
    <cellStyle name="Table  - Style6 3 4 2 3 3" xfId="37067" xr:uid="{00000000-0005-0000-0000-0000D3900000}"/>
    <cellStyle name="Table  - Style6 3 4 2 4" xfId="37068" xr:uid="{00000000-0005-0000-0000-0000D4900000}"/>
    <cellStyle name="Table  - Style6 3 4 2 5" xfId="37069" xr:uid="{00000000-0005-0000-0000-0000D5900000}"/>
    <cellStyle name="Table  - Style6 3 4 3" xfId="37070" xr:uid="{00000000-0005-0000-0000-0000D6900000}"/>
    <cellStyle name="Table  - Style6 3 4 3 2" xfId="37071" xr:uid="{00000000-0005-0000-0000-0000D7900000}"/>
    <cellStyle name="Table  - Style6 3 4 3 3" xfId="37072" xr:uid="{00000000-0005-0000-0000-0000D8900000}"/>
    <cellStyle name="Table  - Style6 3 4 4" xfId="37073" xr:uid="{00000000-0005-0000-0000-0000D9900000}"/>
    <cellStyle name="Table  - Style6 3 4 4 2" xfId="37074" xr:uid="{00000000-0005-0000-0000-0000DA900000}"/>
    <cellStyle name="Table  - Style6 3 4 4 3" xfId="37075" xr:uid="{00000000-0005-0000-0000-0000DB900000}"/>
    <cellStyle name="Table  - Style6 3 4 5" xfId="37076" xr:uid="{00000000-0005-0000-0000-0000DC900000}"/>
    <cellStyle name="Table  - Style6 3 4 6" xfId="37077" xr:uid="{00000000-0005-0000-0000-0000DD900000}"/>
    <cellStyle name="Table  - Style6 3 5" xfId="37078" xr:uid="{00000000-0005-0000-0000-0000DE900000}"/>
    <cellStyle name="Table  - Style6 3 5 2" xfId="37079" xr:uid="{00000000-0005-0000-0000-0000DF900000}"/>
    <cellStyle name="Table  - Style6 3 5 2 2" xfId="37080" xr:uid="{00000000-0005-0000-0000-0000E0900000}"/>
    <cellStyle name="Table  - Style6 3 5 2 3" xfId="37081" xr:uid="{00000000-0005-0000-0000-0000E1900000}"/>
    <cellStyle name="Table  - Style6 3 5 3" xfId="37082" xr:uid="{00000000-0005-0000-0000-0000E2900000}"/>
    <cellStyle name="Table  - Style6 3 5 3 2" xfId="37083" xr:uid="{00000000-0005-0000-0000-0000E3900000}"/>
    <cellStyle name="Table  - Style6 3 5 3 3" xfId="37084" xr:uid="{00000000-0005-0000-0000-0000E4900000}"/>
    <cellStyle name="Table  - Style6 3 5 4" xfId="37085" xr:uid="{00000000-0005-0000-0000-0000E5900000}"/>
    <cellStyle name="Table  - Style6 3 5 5" xfId="37086" xr:uid="{00000000-0005-0000-0000-0000E6900000}"/>
    <cellStyle name="Table  - Style6 3 6" xfId="37087" xr:uid="{00000000-0005-0000-0000-0000E7900000}"/>
    <cellStyle name="Table  - Style6 3 6 2" xfId="37088" xr:uid="{00000000-0005-0000-0000-0000E8900000}"/>
    <cellStyle name="Table  - Style6 3 6 2 2" xfId="37089" xr:uid="{00000000-0005-0000-0000-0000E9900000}"/>
    <cellStyle name="Table  - Style6 3 6 2 3" xfId="37090" xr:uid="{00000000-0005-0000-0000-0000EA900000}"/>
    <cellStyle name="Table  - Style6 3 6 3" xfId="37091" xr:uid="{00000000-0005-0000-0000-0000EB900000}"/>
    <cellStyle name="Table  - Style6 3 6 4" xfId="37092" xr:uid="{00000000-0005-0000-0000-0000EC900000}"/>
    <cellStyle name="Table  - Style6 3 7" xfId="37093" xr:uid="{00000000-0005-0000-0000-0000ED900000}"/>
    <cellStyle name="Table  - Style6 3 7 2" xfId="37094" xr:uid="{00000000-0005-0000-0000-0000EE900000}"/>
    <cellStyle name="Table  - Style6 3 7 3" xfId="37095" xr:uid="{00000000-0005-0000-0000-0000EF900000}"/>
    <cellStyle name="Table  - Style6 3 8" xfId="37096" xr:uid="{00000000-0005-0000-0000-0000F0900000}"/>
    <cellStyle name="Table  - Style6 3 8 2" xfId="37097" xr:uid="{00000000-0005-0000-0000-0000F1900000}"/>
    <cellStyle name="Table  - Style6 3 8 3" xfId="37098" xr:uid="{00000000-0005-0000-0000-0000F2900000}"/>
    <cellStyle name="Table  - Style6 3 9" xfId="37099" xr:uid="{00000000-0005-0000-0000-0000F3900000}"/>
    <cellStyle name="Table  - Style6 4" xfId="37100" xr:uid="{00000000-0005-0000-0000-0000F4900000}"/>
    <cellStyle name="Table  - Style6 4 2" xfId="37101" xr:uid="{00000000-0005-0000-0000-0000F5900000}"/>
    <cellStyle name="Table  - Style6 4 2 2" xfId="37102" xr:uid="{00000000-0005-0000-0000-0000F6900000}"/>
    <cellStyle name="Table  - Style6 4 2 2 2" xfId="37103" xr:uid="{00000000-0005-0000-0000-0000F7900000}"/>
    <cellStyle name="Table  - Style6 4 2 2 3" xfId="37104" xr:uid="{00000000-0005-0000-0000-0000F8900000}"/>
    <cellStyle name="Table  - Style6 4 2 3" xfId="37105" xr:uid="{00000000-0005-0000-0000-0000F9900000}"/>
    <cellStyle name="Table  - Style6 4 2 3 2" xfId="37106" xr:uid="{00000000-0005-0000-0000-0000FA900000}"/>
    <cellStyle name="Table  - Style6 4 2 3 3" xfId="37107" xr:uid="{00000000-0005-0000-0000-0000FB900000}"/>
    <cellStyle name="Table  - Style6 4 2 4" xfId="37108" xr:uid="{00000000-0005-0000-0000-0000FC900000}"/>
    <cellStyle name="Table  - Style6 4 2 5" xfId="37109" xr:uid="{00000000-0005-0000-0000-0000FD900000}"/>
    <cellStyle name="Table  - Style6 4 3" xfId="37110" xr:uid="{00000000-0005-0000-0000-0000FE900000}"/>
    <cellStyle name="Table  - Style6 4 3 2" xfId="37111" xr:uid="{00000000-0005-0000-0000-0000FF900000}"/>
    <cellStyle name="Table  - Style6 4 3 3" xfId="37112" xr:uid="{00000000-0005-0000-0000-000000910000}"/>
    <cellStyle name="Table  - Style6 4 4" xfId="37113" xr:uid="{00000000-0005-0000-0000-000001910000}"/>
    <cellStyle name="Table  - Style6 4 4 2" xfId="37114" xr:uid="{00000000-0005-0000-0000-000002910000}"/>
    <cellStyle name="Table  - Style6 4 4 3" xfId="37115" xr:uid="{00000000-0005-0000-0000-000003910000}"/>
    <cellStyle name="Table  - Style6 4 5" xfId="37116" xr:uid="{00000000-0005-0000-0000-000004910000}"/>
    <cellStyle name="Table  - Style6 4 6" xfId="37117" xr:uid="{00000000-0005-0000-0000-000005910000}"/>
    <cellStyle name="Table  - Style6 5" xfId="37118" xr:uid="{00000000-0005-0000-0000-000006910000}"/>
    <cellStyle name="Table  - Style6 5 2" xfId="37119" xr:uid="{00000000-0005-0000-0000-000007910000}"/>
    <cellStyle name="Table  - Style6 5 2 2" xfId="37120" xr:uid="{00000000-0005-0000-0000-000008910000}"/>
    <cellStyle name="Table  - Style6 5 2 2 2" xfId="37121" xr:uid="{00000000-0005-0000-0000-000009910000}"/>
    <cellStyle name="Table  - Style6 5 2 2 3" xfId="37122" xr:uid="{00000000-0005-0000-0000-00000A910000}"/>
    <cellStyle name="Table  - Style6 5 2 3" xfId="37123" xr:uid="{00000000-0005-0000-0000-00000B910000}"/>
    <cellStyle name="Table  - Style6 5 2 3 2" xfId="37124" xr:uid="{00000000-0005-0000-0000-00000C910000}"/>
    <cellStyle name="Table  - Style6 5 2 3 3" xfId="37125" xr:uid="{00000000-0005-0000-0000-00000D910000}"/>
    <cellStyle name="Table  - Style6 5 2 4" xfId="37126" xr:uid="{00000000-0005-0000-0000-00000E910000}"/>
    <cellStyle name="Table  - Style6 5 2 5" xfId="37127" xr:uid="{00000000-0005-0000-0000-00000F910000}"/>
    <cellStyle name="Table  - Style6 5 3" xfId="37128" xr:uid="{00000000-0005-0000-0000-000010910000}"/>
    <cellStyle name="Table  - Style6 5 3 2" xfId="37129" xr:uid="{00000000-0005-0000-0000-000011910000}"/>
    <cellStyle name="Table  - Style6 5 3 3" xfId="37130" xr:uid="{00000000-0005-0000-0000-000012910000}"/>
    <cellStyle name="Table  - Style6 5 4" xfId="37131" xr:uid="{00000000-0005-0000-0000-000013910000}"/>
    <cellStyle name="Table  - Style6 5 4 2" xfId="37132" xr:uid="{00000000-0005-0000-0000-000014910000}"/>
    <cellStyle name="Table  - Style6 5 4 3" xfId="37133" xr:uid="{00000000-0005-0000-0000-000015910000}"/>
    <cellStyle name="Table  - Style6 5 5" xfId="37134" xr:uid="{00000000-0005-0000-0000-000016910000}"/>
    <cellStyle name="Table  - Style6 5 6" xfId="37135" xr:uid="{00000000-0005-0000-0000-000017910000}"/>
    <cellStyle name="Table  - Style6 6" xfId="37136" xr:uid="{00000000-0005-0000-0000-000018910000}"/>
    <cellStyle name="Table  - Style6 6 2" xfId="37137" xr:uid="{00000000-0005-0000-0000-000019910000}"/>
    <cellStyle name="Table  - Style6 6 2 2" xfId="37138" xr:uid="{00000000-0005-0000-0000-00001A910000}"/>
    <cellStyle name="Table  - Style6 6 2 2 2" xfId="37139" xr:uid="{00000000-0005-0000-0000-00001B910000}"/>
    <cellStyle name="Table  - Style6 6 2 2 3" xfId="37140" xr:uid="{00000000-0005-0000-0000-00001C910000}"/>
    <cellStyle name="Table  - Style6 6 2 3" xfId="37141" xr:uid="{00000000-0005-0000-0000-00001D910000}"/>
    <cellStyle name="Table  - Style6 6 2 3 2" xfId="37142" xr:uid="{00000000-0005-0000-0000-00001E910000}"/>
    <cellStyle name="Table  - Style6 6 2 3 3" xfId="37143" xr:uid="{00000000-0005-0000-0000-00001F910000}"/>
    <cellStyle name="Table  - Style6 6 2 4" xfId="37144" xr:uid="{00000000-0005-0000-0000-000020910000}"/>
    <cellStyle name="Table  - Style6 6 2 5" xfId="37145" xr:uid="{00000000-0005-0000-0000-000021910000}"/>
    <cellStyle name="Table  - Style6 6 3" xfId="37146" xr:uid="{00000000-0005-0000-0000-000022910000}"/>
    <cellStyle name="Table  - Style6 6 3 2" xfId="37147" xr:uid="{00000000-0005-0000-0000-000023910000}"/>
    <cellStyle name="Table  - Style6 6 3 3" xfId="37148" xr:uid="{00000000-0005-0000-0000-000024910000}"/>
    <cellStyle name="Table  - Style6 6 4" xfId="37149" xr:uid="{00000000-0005-0000-0000-000025910000}"/>
    <cellStyle name="Table  - Style6 6 4 2" xfId="37150" xr:uid="{00000000-0005-0000-0000-000026910000}"/>
    <cellStyle name="Table  - Style6 6 4 3" xfId="37151" xr:uid="{00000000-0005-0000-0000-000027910000}"/>
    <cellStyle name="Table  - Style6 6 5" xfId="37152" xr:uid="{00000000-0005-0000-0000-000028910000}"/>
    <cellStyle name="Table  - Style6 6 6" xfId="37153" xr:uid="{00000000-0005-0000-0000-000029910000}"/>
    <cellStyle name="Table  - Style6 7" xfId="37154" xr:uid="{00000000-0005-0000-0000-00002A910000}"/>
    <cellStyle name="Table  - Style6 7 2" xfId="37155" xr:uid="{00000000-0005-0000-0000-00002B910000}"/>
    <cellStyle name="Table  - Style6 7 2 2" xfId="37156" xr:uid="{00000000-0005-0000-0000-00002C910000}"/>
    <cellStyle name="Table  - Style6 7 2 3" xfId="37157" xr:uid="{00000000-0005-0000-0000-00002D910000}"/>
    <cellStyle name="Table  - Style6 7 3" xfId="37158" xr:uid="{00000000-0005-0000-0000-00002E910000}"/>
    <cellStyle name="Table  - Style6 7 3 2" xfId="37159" xr:uid="{00000000-0005-0000-0000-00002F910000}"/>
    <cellStyle name="Table  - Style6 7 3 3" xfId="37160" xr:uid="{00000000-0005-0000-0000-000030910000}"/>
    <cellStyle name="Table  - Style6 7 4" xfId="37161" xr:uid="{00000000-0005-0000-0000-000031910000}"/>
    <cellStyle name="Table  - Style6 7 5" xfId="37162" xr:uid="{00000000-0005-0000-0000-000032910000}"/>
    <cellStyle name="Table  - Style6 8" xfId="37163" xr:uid="{00000000-0005-0000-0000-000033910000}"/>
    <cellStyle name="Table  - Style6 8 2" xfId="37164" xr:uid="{00000000-0005-0000-0000-000034910000}"/>
    <cellStyle name="Table  - Style6 8 2 2" xfId="37165" xr:uid="{00000000-0005-0000-0000-000035910000}"/>
    <cellStyle name="Table  - Style6 8 2 3" xfId="37166" xr:uid="{00000000-0005-0000-0000-000036910000}"/>
    <cellStyle name="Table  - Style6 8 3" xfId="37167" xr:uid="{00000000-0005-0000-0000-000037910000}"/>
    <cellStyle name="Table  - Style6 8 4" xfId="37168" xr:uid="{00000000-0005-0000-0000-000038910000}"/>
    <cellStyle name="Table  - Style6 9" xfId="37169" xr:uid="{00000000-0005-0000-0000-000039910000}"/>
    <cellStyle name="Table  - Style6 9 2" xfId="37170" xr:uid="{00000000-0005-0000-0000-00003A910000}"/>
    <cellStyle name="Table  - Style6 9 2 2" xfId="37171" xr:uid="{00000000-0005-0000-0000-00003B910000}"/>
    <cellStyle name="Table  - Style6 9 2 3" xfId="37172" xr:uid="{00000000-0005-0000-0000-00003C910000}"/>
    <cellStyle name="Table  - Style6 9 3" xfId="37173" xr:uid="{00000000-0005-0000-0000-00003D910000}"/>
    <cellStyle name="Table  - Style6 9 4" xfId="37174" xr:uid="{00000000-0005-0000-0000-00003E910000}"/>
    <cellStyle name="Table - Style6" xfId="37175" xr:uid="{00000000-0005-0000-0000-00003F910000}"/>
    <cellStyle name="TABLE 2" xfId="37176" xr:uid="{00000000-0005-0000-0000-000040910000}"/>
    <cellStyle name="TABLE 3" xfId="37177" xr:uid="{00000000-0005-0000-0000-000041910000}"/>
    <cellStyle name="Text" xfId="37178" xr:uid="{00000000-0005-0000-0000-000042910000}"/>
    <cellStyle name="Text Indent A" xfId="37179" xr:uid="{00000000-0005-0000-0000-000043910000}"/>
    <cellStyle name="Text Indent B" xfId="37180" xr:uid="{00000000-0005-0000-0000-000044910000}"/>
    <cellStyle name="Text Indent B 2" xfId="37181" xr:uid="{00000000-0005-0000-0000-000045910000}"/>
    <cellStyle name="Text Indent B_Active vs. Retiree" xfId="37182" xr:uid="{00000000-0005-0000-0000-000046910000}"/>
    <cellStyle name="Text Indent C" xfId="37183" xr:uid="{00000000-0005-0000-0000-000047910000}"/>
    <cellStyle name="Text Indent C 2" xfId="37184" xr:uid="{00000000-0005-0000-0000-000048910000}"/>
    <cellStyle name="Text Indent C_Active vs. Retiree" xfId="37185" xr:uid="{00000000-0005-0000-0000-000049910000}"/>
    <cellStyle name="times new roman" xfId="37186" xr:uid="{00000000-0005-0000-0000-00004A910000}"/>
    <cellStyle name="Title  - Style1" xfId="37187" xr:uid="{00000000-0005-0000-0000-00004B910000}"/>
    <cellStyle name="Title  - Style1 2" xfId="37188" xr:uid="{00000000-0005-0000-0000-00004C910000}"/>
    <cellStyle name="Title - Style1" xfId="37189" xr:uid="{00000000-0005-0000-0000-00004D910000}"/>
    <cellStyle name="Title 10" xfId="37190" xr:uid="{00000000-0005-0000-0000-00004E910000}"/>
    <cellStyle name="Title 11" xfId="37191" xr:uid="{00000000-0005-0000-0000-00004F910000}"/>
    <cellStyle name="Title 11 2" xfId="37192" xr:uid="{00000000-0005-0000-0000-000050910000}"/>
    <cellStyle name="Title 12" xfId="37193" xr:uid="{00000000-0005-0000-0000-000051910000}"/>
    <cellStyle name="Title 13" xfId="37194" xr:uid="{00000000-0005-0000-0000-000052910000}"/>
    <cellStyle name="Title 14" xfId="37195" xr:uid="{00000000-0005-0000-0000-000053910000}"/>
    <cellStyle name="Title 15" xfId="37196" xr:uid="{00000000-0005-0000-0000-000054910000}"/>
    <cellStyle name="Title 16" xfId="37197" xr:uid="{00000000-0005-0000-0000-000055910000}"/>
    <cellStyle name="Title 17" xfId="37198" xr:uid="{00000000-0005-0000-0000-000056910000}"/>
    <cellStyle name="Title 18" xfId="37199" xr:uid="{00000000-0005-0000-0000-000057910000}"/>
    <cellStyle name="Title 19" xfId="37200" xr:uid="{00000000-0005-0000-0000-000058910000}"/>
    <cellStyle name="TITLE 2" xfId="37201" xr:uid="{00000000-0005-0000-0000-000059910000}"/>
    <cellStyle name="Title 2 10" xfId="37202" xr:uid="{00000000-0005-0000-0000-00005A910000}"/>
    <cellStyle name="Title 2 11" xfId="37203" xr:uid="{00000000-0005-0000-0000-00005B910000}"/>
    <cellStyle name="TITLE 2 12" xfId="37204" xr:uid="{00000000-0005-0000-0000-00005C910000}"/>
    <cellStyle name="TITLE 2 13" xfId="37205" xr:uid="{00000000-0005-0000-0000-00005D910000}"/>
    <cellStyle name="Title 2 14" xfId="37206" xr:uid="{00000000-0005-0000-0000-00005E910000}"/>
    <cellStyle name="Title 2 2" xfId="37207" xr:uid="{00000000-0005-0000-0000-00005F910000}"/>
    <cellStyle name="Title 2 2 2" xfId="37208" xr:uid="{00000000-0005-0000-0000-000060910000}"/>
    <cellStyle name="Title 2 2 3" xfId="37209" xr:uid="{00000000-0005-0000-0000-000061910000}"/>
    <cellStyle name="TITLE 2 2 4" xfId="37210" xr:uid="{00000000-0005-0000-0000-000062910000}"/>
    <cellStyle name="TITLE 2 3" xfId="37211" xr:uid="{00000000-0005-0000-0000-000063910000}"/>
    <cellStyle name="TITLE 2 3 2" xfId="37212" xr:uid="{00000000-0005-0000-0000-000064910000}"/>
    <cellStyle name="Title 2 3 3" xfId="37213" xr:uid="{00000000-0005-0000-0000-000065910000}"/>
    <cellStyle name="Title 2 3 4" xfId="37214" xr:uid="{00000000-0005-0000-0000-000066910000}"/>
    <cellStyle name="Title 2 3 5" xfId="37215" xr:uid="{00000000-0005-0000-0000-000067910000}"/>
    <cellStyle name="Title 2 3 6" xfId="37216" xr:uid="{00000000-0005-0000-0000-000068910000}"/>
    <cellStyle name="Title 2 3 7" xfId="37217" xr:uid="{00000000-0005-0000-0000-000069910000}"/>
    <cellStyle name="Title 2 3 8" xfId="37218" xr:uid="{00000000-0005-0000-0000-00006A910000}"/>
    <cellStyle name="TITLE 2 4" xfId="37219" xr:uid="{00000000-0005-0000-0000-00006B910000}"/>
    <cellStyle name="TITLE 2 4 2" xfId="37220" xr:uid="{00000000-0005-0000-0000-00006C910000}"/>
    <cellStyle name="Title 2 4 3" xfId="37221" xr:uid="{00000000-0005-0000-0000-00006D910000}"/>
    <cellStyle name="Title 2 4 4" xfId="37222" xr:uid="{00000000-0005-0000-0000-00006E910000}"/>
    <cellStyle name="Title 2 4 5" xfId="37223" xr:uid="{00000000-0005-0000-0000-00006F910000}"/>
    <cellStyle name="Title 2 4 6" xfId="37224" xr:uid="{00000000-0005-0000-0000-000070910000}"/>
    <cellStyle name="Title 2 4 7" xfId="37225" xr:uid="{00000000-0005-0000-0000-000071910000}"/>
    <cellStyle name="Title 2 5" xfId="37226" xr:uid="{00000000-0005-0000-0000-000072910000}"/>
    <cellStyle name="Title 2 5 2" xfId="37227" xr:uid="{00000000-0005-0000-0000-000073910000}"/>
    <cellStyle name="Title 2 6" xfId="37228" xr:uid="{00000000-0005-0000-0000-000074910000}"/>
    <cellStyle name="Title 2 7" xfId="37229" xr:uid="{00000000-0005-0000-0000-000075910000}"/>
    <cellStyle name="Title 2 8" xfId="37230" xr:uid="{00000000-0005-0000-0000-000076910000}"/>
    <cellStyle name="Title 2 9" xfId="37231" xr:uid="{00000000-0005-0000-0000-000077910000}"/>
    <cellStyle name="Title 20" xfId="37232" xr:uid="{00000000-0005-0000-0000-000078910000}"/>
    <cellStyle name="Title 21" xfId="37233" xr:uid="{00000000-0005-0000-0000-000079910000}"/>
    <cellStyle name="Title 22" xfId="37234" xr:uid="{00000000-0005-0000-0000-00007A910000}"/>
    <cellStyle name="Title 23" xfId="37235" xr:uid="{00000000-0005-0000-0000-00007B910000}"/>
    <cellStyle name="Title 23 2" xfId="37236" xr:uid="{00000000-0005-0000-0000-00007C910000}"/>
    <cellStyle name="Title 24" xfId="37237" xr:uid="{00000000-0005-0000-0000-00007D910000}"/>
    <cellStyle name="Title 25" xfId="37238" xr:uid="{00000000-0005-0000-0000-00007E910000}"/>
    <cellStyle name="Title 26" xfId="37239" xr:uid="{00000000-0005-0000-0000-00007F910000}"/>
    <cellStyle name="Title 27" xfId="37240" xr:uid="{00000000-0005-0000-0000-000080910000}"/>
    <cellStyle name="Title 28" xfId="37241" xr:uid="{00000000-0005-0000-0000-000081910000}"/>
    <cellStyle name="Title 29" xfId="37242" xr:uid="{00000000-0005-0000-0000-000082910000}"/>
    <cellStyle name="Title 3" xfId="37243" xr:uid="{00000000-0005-0000-0000-000083910000}"/>
    <cellStyle name="TITLE 3 10" xfId="37244" xr:uid="{00000000-0005-0000-0000-000084910000}"/>
    <cellStyle name="Title 3 11" xfId="37245" xr:uid="{00000000-0005-0000-0000-000085910000}"/>
    <cellStyle name="Title 3 12" xfId="37246" xr:uid="{00000000-0005-0000-0000-000086910000}"/>
    <cellStyle name="Title 3 13" xfId="37247" xr:uid="{00000000-0005-0000-0000-000087910000}"/>
    <cellStyle name="Title 3 14" xfId="37248" xr:uid="{00000000-0005-0000-0000-000088910000}"/>
    <cellStyle name="Title 3 2" xfId="37249" xr:uid="{00000000-0005-0000-0000-000089910000}"/>
    <cellStyle name="Title 3 2 2" xfId="37250" xr:uid="{00000000-0005-0000-0000-00008A910000}"/>
    <cellStyle name="TITLE 3 2 3" xfId="37251" xr:uid="{00000000-0005-0000-0000-00008B910000}"/>
    <cellStyle name="TITLE 3 2 4" xfId="37252" xr:uid="{00000000-0005-0000-0000-00008C910000}"/>
    <cellStyle name="TITLE 3 2 5" xfId="37253" xr:uid="{00000000-0005-0000-0000-00008D910000}"/>
    <cellStyle name="TITLE 3 2 6" xfId="37254" xr:uid="{00000000-0005-0000-0000-00008E910000}"/>
    <cellStyle name="TITLE 3 2 7" xfId="37255" xr:uid="{00000000-0005-0000-0000-00008F910000}"/>
    <cellStyle name="Title 3 3" xfId="37256" xr:uid="{00000000-0005-0000-0000-000090910000}"/>
    <cellStyle name="Title 3 4" xfId="37257" xr:uid="{00000000-0005-0000-0000-000091910000}"/>
    <cellStyle name="Title 3 4 2" xfId="37258" xr:uid="{00000000-0005-0000-0000-000092910000}"/>
    <cellStyle name="TITLE 3 4 3" xfId="37259" xr:uid="{00000000-0005-0000-0000-000093910000}"/>
    <cellStyle name="TITLE 3 4 4" xfId="37260" xr:uid="{00000000-0005-0000-0000-000094910000}"/>
    <cellStyle name="TITLE 3 4 5" xfId="37261" xr:uid="{00000000-0005-0000-0000-000095910000}"/>
    <cellStyle name="TITLE 3 4 6" xfId="37262" xr:uid="{00000000-0005-0000-0000-000096910000}"/>
    <cellStyle name="TITLE 3 4 7" xfId="37263" xr:uid="{00000000-0005-0000-0000-000097910000}"/>
    <cellStyle name="TITLE 3 5" xfId="37264" xr:uid="{00000000-0005-0000-0000-000098910000}"/>
    <cellStyle name="Title 3 5 2" xfId="37265" xr:uid="{00000000-0005-0000-0000-000099910000}"/>
    <cellStyle name="TITLE 3 6" xfId="37266" xr:uid="{00000000-0005-0000-0000-00009A910000}"/>
    <cellStyle name="Title 3 6 2" xfId="37267" xr:uid="{00000000-0005-0000-0000-00009B910000}"/>
    <cellStyle name="TITLE 3 7" xfId="37268" xr:uid="{00000000-0005-0000-0000-00009C910000}"/>
    <cellStyle name="Title 3 7 2" xfId="37269" xr:uid="{00000000-0005-0000-0000-00009D910000}"/>
    <cellStyle name="TITLE 3 8" xfId="37270" xr:uid="{00000000-0005-0000-0000-00009E910000}"/>
    <cellStyle name="TITLE 3 9" xfId="37271" xr:uid="{00000000-0005-0000-0000-00009F910000}"/>
    <cellStyle name="Title 30" xfId="37272" xr:uid="{00000000-0005-0000-0000-0000A0910000}"/>
    <cellStyle name="Title 31" xfId="37273" xr:uid="{00000000-0005-0000-0000-0000A1910000}"/>
    <cellStyle name="Title 31 2" xfId="37274" xr:uid="{00000000-0005-0000-0000-0000A2910000}"/>
    <cellStyle name="Title 32" xfId="37275" xr:uid="{00000000-0005-0000-0000-0000A3910000}"/>
    <cellStyle name="Title 33" xfId="37276" xr:uid="{00000000-0005-0000-0000-0000A4910000}"/>
    <cellStyle name="Title 34" xfId="37277" xr:uid="{00000000-0005-0000-0000-0000A5910000}"/>
    <cellStyle name="Title 35" xfId="37278" xr:uid="{00000000-0005-0000-0000-0000A6910000}"/>
    <cellStyle name="Title 36" xfId="37279" xr:uid="{00000000-0005-0000-0000-0000A7910000}"/>
    <cellStyle name="Title 37" xfId="37280" xr:uid="{00000000-0005-0000-0000-0000A8910000}"/>
    <cellStyle name="Title 38" xfId="37281" xr:uid="{00000000-0005-0000-0000-0000A9910000}"/>
    <cellStyle name="Title 39" xfId="37282" xr:uid="{00000000-0005-0000-0000-0000AA910000}"/>
    <cellStyle name="Title 4" xfId="37283" xr:uid="{00000000-0005-0000-0000-0000AB910000}"/>
    <cellStyle name="TITLE 4 10" xfId="37284" xr:uid="{00000000-0005-0000-0000-0000AC910000}"/>
    <cellStyle name="Title 4 11" xfId="37285" xr:uid="{00000000-0005-0000-0000-0000AD910000}"/>
    <cellStyle name="Title 4 12" xfId="37286" xr:uid="{00000000-0005-0000-0000-0000AE910000}"/>
    <cellStyle name="Title 4 13" xfId="37287" xr:uid="{00000000-0005-0000-0000-0000AF910000}"/>
    <cellStyle name="Title 4 14" xfId="37288" xr:uid="{00000000-0005-0000-0000-0000B0910000}"/>
    <cellStyle name="Title 4 15" xfId="37289" xr:uid="{00000000-0005-0000-0000-0000B1910000}"/>
    <cellStyle name="Title 4 16" xfId="37290" xr:uid="{00000000-0005-0000-0000-0000B2910000}"/>
    <cellStyle name="Title 4 2" xfId="37291" xr:uid="{00000000-0005-0000-0000-0000B3910000}"/>
    <cellStyle name="Title 4 2 2" xfId="37292" xr:uid="{00000000-0005-0000-0000-0000B4910000}"/>
    <cellStyle name="TITLE 4 2 3" xfId="37293" xr:uid="{00000000-0005-0000-0000-0000B5910000}"/>
    <cellStyle name="TITLE 4 2 4" xfId="37294" xr:uid="{00000000-0005-0000-0000-0000B6910000}"/>
    <cellStyle name="TITLE 4 2 5" xfId="37295" xr:uid="{00000000-0005-0000-0000-0000B7910000}"/>
    <cellStyle name="TITLE 4 2 6" xfId="37296" xr:uid="{00000000-0005-0000-0000-0000B8910000}"/>
    <cellStyle name="TITLE 4 2 7" xfId="37297" xr:uid="{00000000-0005-0000-0000-0000B9910000}"/>
    <cellStyle name="TITLE 4 3" xfId="37298" xr:uid="{00000000-0005-0000-0000-0000BA910000}"/>
    <cellStyle name="TITLE 4 4" xfId="37299" xr:uid="{00000000-0005-0000-0000-0000BB910000}"/>
    <cellStyle name="TITLE 4 5" xfId="37300" xr:uid="{00000000-0005-0000-0000-0000BC910000}"/>
    <cellStyle name="TITLE 4 6" xfId="37301" xr:uid="{00000000-0005-0000-0000-0000BD910000}"/>
    <cellStyle name="TITLE 4 7" xfId="37302" xr:uid="{00000000-0005-0000-0000-0000BE910000}"/>
    <cellStyle name="TITLE 4 8" xfId="37303" xr:uid="{00000000-0005-0000-0000-0000BF910000}"/>
    <cellStyle name="TITLE 4 9" xfId="37304" xr:uid="{00000000-0005-0000-0000-0000C0910000}"/>
    <cellStyle name="Title 40" xfId="37305" xr:uid="{00000000-0005-0000-0000-0000C1910000}"/>
    <cellStyle name="Title 41" xfId="37306" xr:uid="{00000000-0005-0000-0000-0000C2910000}"/>
    <cellStyle name="Title 42" xfId="37307" xr:uid="{00000000-0005-0000-0000-0000C3910000}"/>
    <cellStyle name="Title 43" xfId="37308" xr:uid="{00000000-0005-0000-0000-0000C4910000}"/>
    <cellStyle name="Title 44" xfId="37309" xr:uid="{00000000-0005-0000-0000-0000C5910000}"/>
    <cellStyle name="Title 45" xfId="37310" xr:uid="{00000000-0005-0000-0000-0000C6910000}"/>
    <cellStyle name="Title 46" xfId="37311" xr:uid="{00000000-0005-0000-0000-0000C7910000}"/>
    <cellStyle name="Title 47" xfId="37312" xr:uid="{00000000-0005-0000-0000-0000C8910000}"/>
    <cellStyle name="Title 48" xfId="37313" xr:uid="{00000000-0005-0000-0000-0000C9910000}"/>
    <cellStyle name="Title 49" xfId="37314" xr:uid="{00000000-0005-0000-0000-0000CA910000}"/>
    <cellStyle name="Title 5" xfId="37315" xr:uid="{00000000-0005-0000-0000-0000CB910000}"/>
    <cellStyle name="Title 5 2" xfId="37316" xr:uid="{00000000-0005-0000-0000-0000CC910000}"/>
    <cellStyle name="Title 5 3" xfId="37317" xr:uid="{00000000-0005-0000-0000-0000CD910000}"/>
    <cellStyle name="Title 5 4" xfId="37318" xr:uid="{00000000-0005-0000-0000-0000CE910000}"/>
    <cellStyle name="Title 6" xfId="37319" xr:uid="{00000000-0005-0000-0000-0000CF910000}"/>
    <cellStyle name="Title 7" xfId="37320" xr:uid="{00000000-0005-0000-0000-0000D0910000}"/>
    <cellStyle name="Title 8" xfId="37321" xr:uid="{00000000-0005-0000-0000-0000D1910000}"/>
    <cellStyle name="Title 9" xfId="37322" xr:uid="{00000000-0005-0000-0000-0000D2910000}"/>
    <cellStyle name="Titles" xfId="37323" xr:uid="{00000000-0005-0000-0000-0000D3910000}"/>
    <cellStyle name="Titles 2" xfId="37324" xr:uid="{00000000-0005-0000-0000-0000D4910000}"/>
    <cellStyle name="Titles 2 2" xfId="37325" xr:uid="{00000000-0005-0000-0000-0000D5910000}"/>
    <cellStyle name="Titles 2 2 2" xfId="37326" xr:uid="{00000000-0005-0000-0000-0000D6910000}"/>
    <cellStyle name="Titles 2 3" xfId="37327" xr:uid="{00000000-0005-0000-0000-0000D7910000}"/>
    <cellStyle name="Titles 2 4" xfId="37328" xr:uid="{00000000-0005-0000-0000-0000D8910000}"/>
    <cellStyle name="Titles 2 5" xfId="37329" xr:uid="{00000000-0005-0000-0000-0000D9910000}"/>
    <cellStyle name="Titles 2 6" xfId="37330" xr:uid="{00000000-0005-0000-0000-0000DA910000}"/>
    <cellStyle name="Titles 3" xfId="37331" xr:uid="{00000000-0005-0000-0000-0000DB910000}"/>
    <cellStyle name="Titles 4" xfId="37332" xr:uid="{00000000-0005-0000-0000-0000DC910000}"/>
    <cellStyle name="Titles 5" xfId="37333" xr:uid="{00000000-0005-0000-0000-0000DD910000}"/>
    <cellStyle name="Total 2" xfId="37334" xr:uid="{00000000-0005-0000-0000-0000DE910000}"/>
    <cellStyle name="Total 2 10" xfId="37335" xr:uid="{00000000-0005-0000-0000-0000DF910000}"/>
    <cellStyle name="Total 2 10 2" xfId="37336" xr:uid="{00000000-0005-0000-0000-0000E0910000}"/>
    <cellStyle name="Total 2 10 2 2" xfId="37337" xr:uid="{00000000-0005-0000-0000-0000E1910000}"/>
    <cellStyle name="Total 2 10 2 2 2" xfId="37338" xr:uid="{00000000-0005-0000-0000-0000E2910000}"/>
    <cellStyle name="Total 2 10 2 2 3" xfId="37339" xr:uid="{00000000-0005-0000-0000-0000E3910000}"/>
    <cellStyle name="Total 2 10 2 3" xfId="37340" xr:uid="{00000000-0005-0000-0000-0000E4910000}"/>
    <cellStyle name="Total 2 10 2 4" xfId="37341" xr:uid="{00000000-0005-0000-0000-0000E5910000}"/>
    <cellStyle name="Total 2 11" xfId="37342" xr:uid="{00000000-0005-0000-0000-0000E6910000}"/>
    <cellStyle name="Total 2 11 2" xfId="37343" xr:uid="{00000000-0005-0000-0000-0000E7910000}"/>
    <cellStyle name="Total 2 11 2 2" xfId="37344" xr:uid="{00000000-0005-0000-0000-0000E8910000}"/>
    <cellStyle name="Total 2 11 2 3" xfId="37345" xr:uid="{00000000-0005-0000-0000-0000E9910000}"/>
    <cellStyle name="Total 2 11 3" xfId="37346" xr:uid="{00000000-0005-0000-0000-0000EA910000}"/>
    <cellStyle name="Total 2 11 4" xfId="37347" xr:uid="{00000000-0005-0000-0000-0000EB910000}"/>
    <cellStyle name="Total 2 12" xfId="37348" xr:uid="{00000000-0005-0000-0000-0000EC910000}"/>
    <cellStyle name="Total 2 12 2" xfId="37349" xr:uid="{00000000-0005-0000-0000-0000ED910000}"/>
    <cellStyle name="Total 2 12 2 2" xfId="37350" xr:uid="{00000000-0005-0000-0000-0000EE910000}"/>
    <cellStyle name="Total 2 12 2 3" xfId="37351" xr:uid="{00000000-0005-0000-0000-0000EF910000}"/>
    <cellStyle name="Total 2 12 3" xfId="37352" xr:uid="{00000000-0005-0000-0000-0000F0910000}"/>
    <cellStyle name="Total 2 12 4" xfId="37353" xr:uid="{00000000-0005-0000-0000-0000F1910000}"/>
    <cellStyle name="Total 2 13" xfId="37354" xr:uid="{00000000-0005-0000-0000-0000F2910000}"/>
    <cellStyle name="Total 2 13 2" xfId="37355" xr:uid="{00000000-0005-0000-0000-0000F3910000}"/>
    <cellStyle name="Total 2 13 2 2" xfId="37356" xr:uid="{00000000-0005-0000-0000-0000F4910000}"/>
    <cellStyle name="Total 2 13 2 3" xfId="37357" xr:uid="{00000000-0005-0000-0000-0000F5910000}"/>
    <cellStyle name="Total 2 13 3" xfId="37358" xr:uid="{00000000-0005-0000-0000-0000F6910000}"/>
    <cellStyle name="Total 2 13 4" xfId="37359" xr:uid="{00000000-0005-0000-0000-0000F7910000}"/>
    <cellStyle name="Total 2 14" xfId="37360" xr:uid="{00000000-0005-0000-0000-0000F8910000}"/>
    <cellStyle name="Total 2 14 2" xfId="37361" xr:uid="{00000000-0005-0000-0000-0000F9910000}"/>
    <cellStyle name="Total 2 14 3" xfId="37362" xr:uid="{00000000-0005-0000-0000-0000FA910000}"/>
    <cellStyle name="Total 2 15" xfId="37363" xr:uid="{00000000-0005-0000-0000-0000FB910000}"/>
    <cellStyle name="Total 2 16" xfId="37364" xr:uid="{00000000-0005-0000-0000-0000FC910000}"/>
    <cellStyle name="Total 2 17" xfId="37365" xr:uid="{00000000-0005-0000-0000-0000FD910000}"/>
    <cellStyle name="Total 2 2" xfId="37366" xr:uid="{00000000-0005-0000-0000-0000FE910000}"/>
    <cellStyle name="Total 2 2 10" xfId="37367" xr:uid="{00000000-0005-0000-0000-0000FF910000}"/>
    <cellStyle name="Total 2 2 11" xfId="37368" xr:uid="{00000000-0005-0000-0000-000000920000}"/>
    <cellStyle name="Total 2 2 12" xfId="37369" xr:uid="{00000000-0005-0000-0000-000001920000}"/>
    <cellStyle name="Total 2 2 13" xfId="37370" xr:uid="{00000000-0005-0000-0000-000002920000}"/>
    <cellStyle name="Total 2 2 2" xfId="37371" xr:uid="{00000000-0005-0000-0000-000003920000}"/>
    <cellStyle name="Total 2 2 2 10" xfId="37372" xr:uid="{00000000-0005-0000-0000-000004920000}"/>
    <cellStyle name="Total 2 2 2 11" xfId="37373" xr:uid="{00000000-0005-0000-0000-000005920000}"/>
    <cellStyle name="Total 2 2 2 2" xfId="37374" xr:uid="{00000000-0005-0000-0000-000006920000}"/>
    <cellStyle name="Total 2 2 2 2 2" xfId="37375" xr:uid="{00000000-0005-0000-0000-000007920000}"/>
    <cellStyle name="Total 2 2 2 2 2 2" xfId="37376" xr:uid="{00000000-0005-0000-0000-000008920000}"/>
    <cellStyle name="Total 2 2 2 2 2 2 2" xfId="37377" xr:uid="{00000000-0005-0000-0000-000009920000}"/>
    <cellStyle name="Total 2 2 2 2 2 2 3" xfId="37378" xr:uid="{00000000-0005-0000-0000-00000A920000}"/>
    <cellStyle name="Total 2 2 2 2 2 3" xfId="37379" xr:uid="{00000000-0005-0000-0000-00000B920000}"/>
    <cellStyle name="Total 2 2 2 2 2 3 2" xfId="37380" xr:uid="{00000000-0005-0000-0000-00000C920000}"/>
    <cellStyle name="Total 2 2 2 2 2 3 3" xfId="37381" xr:uid="{00000000-0005-0000-0000-00000D920000}"/>
    <cellStyle name="Total 2 2 2 2 2 4" xfId="37382" xr:uid="{00000000-0005-0000-0000-00000E920000}"/>
    <cellStyle name="Total 2 2 2 2 2 5" xfId="37383" xr:uid="{00000000-0005-0000-0000-00000F920000}"/>
    <cellStyle name="Total 2 2 2 2 3" xfId="37384" xr:uid="{00000000-0005-0000-0000-000010920000}"/>
    <cellStyle name="Total 2 2 2 2 3 2" xfId="37385" xr:uid="{00000000-0005-0000-0000-000011920000}"/>
    <cellStyle name="Total 2 2 2 2 3 3" xfId="37386" xr:uid="{00000000-0005-0000-0000-000012920000}"/>
    <cellStyle name="Total 2 2 2 2 4" xfId="37387" xr:uid="{00000000-0005-0000-0000-000013920000}"/>
    <cellStyle name="Total 2 2 2 2 4 2" xfId="37388" xr:uid="{00000000-0005-0000-0000-000014920000}"/>
    <cellStyle name="Total 2 2 2 2 4 3" xfId="37389" xr:uid="{00000000-0005-0000-0000-000015920000}"/>
    <cellStyle name="Total 2 2 2 2 5" xfId="37390" xr:uid="{00000000-0005-0000-0000-000016920000}"/>
    <cellStyle name="Total 2 2 2 2 6" xfId="37391" xr:uid="{00000000-0005-0000-0000-000017920000}"/>
    <cellStyle name="Total 2 2 2 3" xfId="37392" xr:uid="{00000000-0005-0000-0000-000018920000}"/>
    <cellStyle name="Total 2 2 2 3 2" xfId="37393" xr:uid="{00000000-0005-0000-0000-000019920000}"/>
    <cellStyle name="Total 2 2 2 3 2 2" xfId="37394" xr:uid="{00000000-0005-0000-0000-00001A920000}"/>
    <cellStyle name="Total 2 2 2 3 2 2 2" xfId="37395" xr:uid="{00000000-0005-0000-0000-00001B920000}"/>
    <cellStyle name="Total 2 2 2 3 2 2 3" xfId="37396" xr:uid="{00000000-0005-0000-0000-00001C920000}"/>
    <cellStyle name="Total 2 2 2 3 2 3" xfId="37397" xr:uid="{00000000-0005-0000-0000-00001D920000}"/>
    <cellStyle name="Total 2 2 2 3 2 3 2" xfId="37398" xr:uid="{00000000-0005-0000-0000-00001E920000}"/>
    <cellStyle name="Total 2 2 2 3 2 3 3" xfId="37399" xr:uid="{00000000-0005-0000-0000-00001F920000}"/>
    <cellStyle name="Total 2 2 2 3 2 4" xfId="37400" xr:uid="{00000000-0005-0000-0000-000020920000}"/>
    <cellStyle name="Total 2 2 2 3 2 5" xfId="37401" xr:uid="{00000000-0005-0000-0000-000021920000}"/>
    <cellStyle name="Total 2 2 2 3 3" xfId="37402" xr:uid="{00000000-0005-0000-0000-000022920000}"/>
    <cellStyle name="Total 2 2 2 3 3 2" xfId="37403" xr:uid="{00000000-0005-0000-0000-000023920000}"/>
    <cellStyle name="Total 2 2 2 3 3 3" xfId="37404" xr:uid="{00000000-0005-0000-0000-000024920000}"/>
    <cellStyle name="Total 2 2 2 3 4" xfId="37405" xr:uid="{00000000-0005-0000-0000-000025920000}"/>
    <cellStyle name="Total 2 2 2 3 4 2" xfId="37406" xr:uid="{00000000-0005-0000-0000-000026920000}"/>
    <cellStyle name="Total 2 2 2 3 4 3" xfId="37407" xr:uid="{00000000-0005-0000-0000-000027920000}"/>
    <cellStyle name="Total 2 2 2 3 5" xfId="37408" xr:uid="{00000000-0005-0000-0000-000028920000}"/>
    <cellStyle name="Total 2 2 2 3 6" xfId="37409" xr:uid="{00000000-0005-0000-0000-000029920000}"/>
    <cellStyle name="Total 2 2 2 4" xfId="37410" xr:uid="{00000000-0005-0000-0000-00002A920000}"/>
    <cellStyle name="Total 2 2 2 4 2" xfId="37411" xr:uid="{00000000-0005-0000-0000-00002B920000}"/>
    <cellStyle name="Total 2 2 2 4 2 2" xfId="37412" xr:uid="{00000000-0005-0000-0000-00002C920000}"/>
    <cellStyle name="Total 2 2 2 4 2 2 2" xfId="37413" xr:uid="{00000000-0005-0000-0000-00002D920000}"/>
    <cellStyle name="Total 2 2 2 4 2 2 3" xfId="37414" xr:uid="{00000000-0005-0000-0000-00002E920000}"/>
    <cellStyle name="Total 2 2 2 4 2 3" xfId="37415" xr:uid="{00000000-0005-0000-0000-00002F920000}"/>
    <cellStyle name="Total 2 2 2 4 2 3 2" xfId="37416" xr:uid="{00000000-0005-0000-0000-000030920000}"/>
    <cellStyle name="Total 2 2 2 4 2 3 3" xfId="37417" xr:uid="{00000000-0005-0000-0000-000031920000}"/>
    <cellStyle name="Total 2 2 2 4 2 4" xfId="37418" xr:uid="{00000000-0005-0000-0000-000032920000}"/>
    <cellStyle name="Total 2 2 2 4 2 5" xfId="37419" xr:uid="{00000000-0005-0000-0000-000033920000}"/>
    <cellStyle name="Total 2 2 2 4 3" xfId="37420" xr:uid="{00000000-0005-0000-0000-000034920000}"/>
    <cellStyle name="Total 2 2 2 4 3 2" xfId="37421" xr:uid="{00000000-0005-0000-0000-000035920000}"/>
    <cellStyle name="Total 2 2 2 4 3 3" xfId="37422" xr:uid="{00000000-0005-0000-0000-000036920000}"/>
    <cellStyle name="Total 2 2 2 4 4" xfId="37423" xr:uid="{00000000-0005-0000-0000-000037920000}"/>
    <cellStyle name="Total 2 2 2 4 4 2" xfId="37424" xr:uid="{00000000-0005-0000-0000-000038920000}"/>
    <cellStyle name="Total 2 2 2 4 4 3" xfId="37425" xr:uid="{00000000-0005-0000-0000-000039920000}"/>
    <cellStyle name="Total 2 2 2 4 5" xfId="37426" xr:uid="{00000000-0005-0000-0000-00003A920000}"/>
    <cellStyle name="Total 2 2 2 4 6" xfId="37427" xr:uid="{00000000-0005-0000-0000-00003B920000}"/>
    <cellStyle name="Total 2 2 2 5" xfId="37428" xr:uid="{00000000-0005-0000-0000-00003C920000}"/>
    <cellStyle name="Total 2 2 2 5 2" xfId="37429" xr:uid="{00000000-0005-0000-0000-00003D920000}"/>
    <cellStyle name="Total 2 2 2 5 2 2" xfId="37430" xr:uid="{00000000-0005-0000-0000-00003E920000}"/>
    <cellStyle name="Total 2 2 2 5 2 3" xfId="37431" xr:uid="{00000000-0005-0000-0000-00003F920000}"/>
    <cellStyle name="Total 2 2 2 5 3" xfId="37432" xr:uid="{00000000-0005-0000-0000-000040920000}"/>
    <cellStyle name="Total 2 2 2 5 3 2" xfId="37433" xr:uid="{00000000-0005-0000-0000-000041920000}"/>
    <cellStyle name="Total 2 2 2 5 3 3" xfId="37434" xr:uid="{00000000-0005-0000-0000-000042920000}"/>
    <cellStyle name="Total 2 2 2 5 4" xfId="37435" xr:uid="{00000000-0005-0000-0000-000043920000}"/>
    <cellStyle name="Total 2 2 2 5 5" xfId="37436" xr:uid="{00000000-0005-0000-0000-000044920000}"/>
    <cellStyle name="Total 2 2 2 6" xfId="37437" xr:uid="{00000000-0005-0000-0000-000045920000}"/>
    <cellStyle name="Total 2 2 2 6 2" xfId="37438" xr:uid="{00000000-0005-0000-0000-000046920000}"/>
    <cellStyle name="Total 2 2 2 6 2 2" xfId="37439" xr:uid="{00000000-0005-0000-0000-000047920000}"/>
    <cellStyle name="Total 2 2 2 6 2 3" xfId="37440" xr:uid="{00000000-0005-0000-0000-000048920000}"/>
    <cellStyle name="Total 2 2 2 6 3" xfId="37441" xr:uid="{00000000-0005-0000-0000-000049920000}"/>
    <cellStyle name="Total 2 2 2 6 4" xfId="37442" xr:uid="{00000000-0005-0000-0000-00004A920000}"/>
    <cellStyle name="Total 2 2 2 7" xfId="37443" xr:uid="{00000000-0005-0000-0000-00004B920000}"/>
    <cellStyle name="Total 2 2 2 7 2" xfId="37444" xr:uid="{00000000-0005-0000-0000-00004C920000}"/>
    <cellStyle name="Total 2 2 2 7 3" xfId="37445" xr:uid="{00000000-0005-0000-0000-00004D920000}"/>
    <cellStyle name="Total 2 2 2 8" xfId="37446" xr:uid="{00000000-0005-0000-0000-00004E920000}"/>
    <cellStyle name="Total 2 2 2 8 2" xfId="37447" xr:uid="{00000000-0005-0000-0000-00004F920000}"/>
    <cellStyle name="Total 2 2 2 8 3" xfId="37448" xr:uid="{00000000-0005-0000-0000-000050920000}"/>
    <cellStyle name="Total 2 2 2 9" xfId="37449" xr:uid="{00000000-0005-0000-0000-000051920000}"/>
    <cellStyle name="Total 2 2 3" xfId="37450" xr:uid="{00000000-0005-0000-0000-000052920000}"/>
    <cellStyle name="Total 2 2 3 10" xfId="37451" xr:uid="{00000000-0005-0000-0000-000053920000}"/>
    <cellStyle name="Total 2 2 3 11" xfId="37452" xr:uid="{00000000-0005-0000-0000-000054920000}"/>
    <cellStyle name="Total 2 2 3 2" xfId="37453" xr:uid="{00000000-0005-0000-0000-000055920000}"/>
    <cellStyle name="Total 2 2 3 2 2" xfId="37454" xr:uid="{00000000-0005-0000-0000-000056920000}"/>
    <cellStyle name="Total 2 2 3 2 2 2" xfId="37455" xr:uid="{00000000-0005-0000-0000-000057920000}"/>
    <cellStyle name="Total 2 2 3 2 2 2 2" xfId="37456" xr:uid="{00000000-0005-0000-0000-000058920000}"/>
    <cellStyle name="Total 2 2 3 2 2 2 3" xfId="37457" xr:uid="{00000000-0005-0000-0000-000059920000}"/>
    <cellStyle name="Total 2 2 3 2 2 3" xfId="37458" xr:uid="{00000000-0005-0000-0000-00005A920000}"/>
    <cellStyle name="Total 2 2 3 2 2 3 2" xfId="37459" xr:uid="{00000000-0005-0000-0000-00005B920000}"/>
    <cellStyle name="Total 2 2 3 2 2 3 3" xfId="37460" xr:uid="{00000000-0005-0000-0000-00005C920000}"/>
    <cellStyle name="Total 2 2 3 2 2 4" xfId="37461" xr:uid="{00000000-0005-0000-0000-00005D920000}"/>
    <cellStyle name="Total 2 2 3 2 2 5" xfId="37462" xr:uid="{00000000-0005-0000-0000-00005E920000}"/>
    <cellStyle name="Total 2 2 3 2 3" xfId="37463" xr:uid="{00000000-0005-0000-0000-00005F920000}"/>
    <cellStyle name="Total 2 2 3 2 3 2" xfId="37464" xr:uid="{00000000-0005-0000-0000-000060920000}"/>
    <cellStyle name="Total 2 2 3 2 3 3" xfId="37465" xr:uid="{00000000-0005-0000-0000-000061920000}"/>
    <cellStyle name="Total 2 2 3 2 4" xfId="37466" xr:uid="{00000000-0005-0000-0000-000062920000}"/>
    <cellStyle name="Total 2 2 3 2 4 2" xfId="37467" xr:uid="{00000000-0005-0000-0000-000063920000}"/>
    <cellStyle name="Total 2 2 3 2 4 3" xfId="37468" xr:uid="{00000000-0005-0000-0000-000064920000}"/>
    <cellStyle name="Total 2 2 3 2 5" xfId="37469" xr:uid="{00000000-0005-0000-0000-000065920000}"/>
    <cellStyle name="Total 2 2 3 2 6" xfId="37470" xr:uid="{00000000-0005-0000-0000-000066920000}"/>
    <cellStyle name="Total 2 2 3 3" xfId="37471" xr:uid="{00000000-0005-0000-0000-000067920000}"/>
    <cellStyle name="Total 2 2 3 3 2" xfId="37472" xr:uid="{00000000-0005-0000-0000-000068920000}"/>
    <cellStyle name="Total 2 2 3 3 2 2" xfId="37473" xr:uid="{00000000-0005-0000-0000-000069920000}"/>
    <cellStyle name="Total 2 2 3 3 2 2 2" xfId="37474" xr:uid="{00000000-0005-0000-0000-00006A920000}"/>
    <cellStyle name="Total 2 2 3 3 2 2 3" xfId="37475" xr:uid="{00000000-0005-0000-0000-00006B920000}"/>
    <cellStyle name="Total 2 2 3 3 2 3" xfId="37476" xr:uid="{00000000-0005-0000-0000-00006C920000}"/>
    <cellStyle name="Total 2 2 3 3 2 3 2" xfId="37477" xr:uid="{00000000-0005-0000-0000-00006D920000}"/>
    <cellStyle name="Total 2 2 3 3 2 3 3" xfId="37478" xr:uid="{00000000-0005-0000-0000-00006E920000}"/>
    <cellStyle name="Total 2 2 3 3 2 4" xfId="37479" xr:uid="{00000000-0005-0000-0000-00006F920000}"/>
    <cellStyle name="Total 2 2 3 3 2 5" xfId="37480" xr:uid="{00000000-0005-0000-0000-000070920000}"/>
    <cellStyle name="Total 2 2 3 3 3" xfId="37481" xr:uid="{00000000-0005-0000-0000-000071920000}"/>
    <cellStyle name="Total 2 2 3 3 3 2" xfId="37482" xr:uid="{00000000-0005-0000-0000-000072920000}"/>
    <cellStyle name="Total 2 2 3 3 3 3" xfId="37483" xr:uid="{00000000-0005-0000-0000-000073920000}"/>
    <cellStyle name="Total 2 2 3 3 4" xfId="37484" xr:uid="{00000000-0005-0000-0000-000074920000}"/>
    <cellStyle name="Total 2 2 3 3 4 2" xfId="37485" xr:uid="{00000000-0005-0000-0000-000075920000}"/>
    <cellStyle name="Total 2 2 3 3 4 3" xfId="37486" xr:uid="{00000000-0005-0000-0000-000076920000}"/>
    <cellStyle name="Total 2 2 3 3 5" xfId="37487" xr:uid="{00000000-0005-0000-0000-000077920000}"/>
    <cellStyle name="Total 2 2 3 3 6" xfId="37488" xr:uid="{00000000-0005-0000-0000-000078920000}"/>
    <cellStyle name="Total 2 2 3 4" xfId="37489" xr:uid="{00000000-0005-0000-0000-000079920000}"/>
    <cellStyle name="Total 2 2 3 4 2" xfId="37490" xr:uid="{00000000-0005-0000-0000-00007A920000}"/>
    <cellStyle name="Total 2 2 3 4 2 2" xfId="37491" xr:uid="{00000000-0005-0000-0000-00007B920000}"/>
    <cellStyle name="Total 2 2 3 4 2 2 2" xfId="37492" xr:uid="{00000000-0005-0000-0000-00007C920000}"/>
    <cellStyle name="Total 2 2 3 4 2 2 3" xfId="37493" xr:uid="{00000000-0005-0000-0000-00007D920000}"/>
    <cellStyle name="Total 2 2 3 4 2 3" xfId="37494" xr:uid="{00000000-0005-0000-0000-00007E920000}"/>
    <cellStyle name="Total 2 2 3 4 2 3 2" xfId="37495" xr:uid="{00000000-0005-0000-0000-00007F920000}"/>
    <cellStyle name="Total 2 2 3 4 2 3 3" xfId="37496" xr:uid="{00000000-0005-0000-0000-000080920000}"/>
    <cellStyle name="Total 2 2 3 4 2 4" xfId="37497" xr:uid="{00000000-0005-0000-0000-000081920000}"/>
    <cellStyle name="Total 2 2 3 4 2 5" xfId="37498" xr:uid="{00000000-0005-0000-0000-000082920000}"/>
    <cellStyle name="Total 2 2 3 4 3" xfId="37499" xr:uid="{00000000-0005-0000-0000-000083920000}"/>
    <cellStyle name="Total 2 2 3 4 3 2" xfId="37500" xr:uid="{00000000-0005-0000-0000-000084920000}"/>
    <cellStyle name="Total 2 2 3 4 3 3" xfId="37501" xr:uid="{00000000-0005-0000-0000-000085920000}"/>
    <cellStyle name="Total 2 2 3 4 4" xfId="37502" xr:uid="{00000000-0005-0000-0000-000086920000}"/>
    <cellStyle name="Total 2 2 3 4 4 2" xfId="37503" xr:uid="{00000000-0005-0000-0000-000087920000}"/>
    <cellStyle name="Total 2 2 3 4 4 3" xfId="37504" xr:uid="{00000000-0005-0000-0000-000088920000}"/>
    <cellStyle name="Total 2 2 3 4 5" xfId="37505" xr:uid="{00000000-0005-0000-0000-000089920000}"/>
    <cellStyle name="Total 2 2 3 4 6" xfId="37506" xr:uid="{00000000-0005-0000-0000-00008A920000}"/>
    <cellStyle name="Total 2 2 3 5" xfId="37507" xr:uid="{00000000-0005-0000-0000-00008B920000}"/>
    <cellStyle name="Total 2 2 3 5 2" xfId="37508" xr:uid="{00000000-0005-0000-0000-00008C920000}"/>
    <cellStyle name="Total 2 2 3 5 2 2" xfId="37509" xr:uid="{00000000-0005-0000-0000-00008D920000}"/>
    <cellStyle name="Total 2 2 3 5 2 3" xfId="37510" xr:uid="{00000000-0005-0000-0000-00008E920000}"/>
    <cellStyle name="Total 2 2 3 5 3" xfId="37511" xr:uid="{00000000-0005-0000-0000-00008F920000}"/>
    <cellStyle name="Total 2 2 3 5 3 2" xfId="37512" xr:uid="{00000000-0005-0000-0000-000090920000}"/>
    <cellStyle name="Total 2 2 3 5 3 3" xfId="37513" xr:uid="{00000000-0005-0000-0000-000091920000}"/>
    <cellStyle name="Total 2 2 3 5 4" xfId="37514" xr:uid="{00000000-0005-0000-0000-000092920000}"/>
    <cellStyle name="Total 2 2 3 5 5" xfId="37515" xr:uid="{00000000-0005-0000-0000-000093920000}"/>
    <cellStyle name="Total 2 2 3 6" xfId="37516" xr:uid="{00000000-0005-0000-0000-000094920000}"/>
    <cellStyle name="Total 2 2 3 6 2" xfId="37517" xr:uid="{00000000-0005-0000-0000-000095920000}"/>
    <cellStyle name="Total 2 2 3 6 2 2" xfId="37518" xr:uid="{00000000-0005-0000-0000-000096920000}"/>
    <cellStyle name="Total 2 2 3 6 2 3" xfId="37519" xr:uid="{00000000-0005-0000-0000-000097920000}"/>
    <cellStyle name="Total 2 2 3 6 3" xfId="37520" xr:uid="{00000000-0005-0000-0000-000098920000}"/>
    <cellStyle name="Total 2 2 3 6 4" xfId="37521" xr:uid="{00000000-0005-0000-0000-000099920000}"/>
    <cellStyle name="Total 2 2 3 7" xfId="37522" xr:uid="{00000000-0005-0000-0000-00009A920000}"/>
    <cellStyle name="Total 2 2 3 7 2" xfId="37523" xr:uid="{00000000-0005-0000-0000-00009B920000}"/>
    <cellStyle name="Total 2 2 3 7 3" xfId="37524" xr:uid="{00000000-0005-0000-0000-00009C920000}"/>
    <cellStyle name="Total 2 2 3 8" xfId="37525" xr:uid="{00000000-0005-0000-0000-00009D920000}"/>
    <cellStyle name="Total 2 2 3 8 2" xfId="37526" xr:uid="{00000000-0005-0000-0000-00009E920000}"/>
    <cellStyle name="Total 2 2 3 8 3" xfId="37527" xr:uid="{00000000-0005-0000-0000-00009F920000}"/>
    <cellStyle name="Total 2 2 3 9" xfId="37528" xr:uid="{00000000-0005-0000-0000-0000A0920000}"/>
    <cellStyle name="Total 2 2 4" xfId="37529" xr:uid="{00000000-0005-0000-0000-0000A1920000}"/>
    <cellStyle name="Total 2 2 4 2" xfId="37530" xr:uid="{00000000-0005-0000-0000-0000A2920000}"/>
    <cellStyle name="Total 2 2 4 2 2" xfId="37531" xr:uid="{00000000-0005-0000-0000-0000A3920000}"/>
    <cellStyle name="Total 2 2 4 2 2 2" xfId="37532" xr:uid="{00000000-0005-0000-0000-0000A4920000}"/>
    <cellStyle name="Total 2 2 4 2 2 3" xfId="37533" xr:uid="{00000000-0005-0000-0000-0000A5920000}"/>
    <cellStyle name="Total 2 2 4 2 3" xfId="37534" xr:uid="{00000000-0005-0000-0000-0000A6920000}"/>
    <cellStyle name="Total 2 2 4 2 3 2" xfId="37535" xr:uid="{00000000-0005-0000-0000-0000A7920000}"/>
    <cellStyle name="Total 2 2 4 2 3 3" xfId="37536" xr:uid="{00000000-0005-0000-0000-0000A8920000}"/>
    <cellStyle name="Total 2 2 4 2 4" xfId="37537" xr:uid="{00000000-0005-0000-0000-0000A9920000}"/>
    <cellStyle name="Total 2 2 4 2 5" xfId="37538" xr:uid="{00000000-0005-0000-0000-0000AA920000}"/>
    <cellStyle name="Total 2 2 4 3" xfId="37539" xr:uid="{00000000-0005-0000-0000-0000AB920000}"/>
    <cellStyle name="Total 2 2 4 3 2" xfId="37540" xr:uid="{00000000-0005-0000-0000-0000AC920000}"/>
    <cellStyle name="Total 2 2 4 3 3" xfId="37541" xr:uid="{00000000-0005-0000-0000-0000AD920000}"/>
    <cellStyle name="Total 2 2 4 4" xfId="37542" xr:uid="{00000000-0005-0000-0000-0000AE920000}"/>
    <cellStyle name="Total 2 2 4 4 2" xfId="37543" xr:uid="{00000000-0005-0000-0000-0000AF920000}"/>
    <cellStyle name="Total 2 2 4 4 3" xfId="37544" xr:uid="{00000000-0005-0000-0000-0000B0920000}"/>
    <cellStyle name="Total 2 2 4 5" xfId="37545" xr:uid="{00000000-0005-0000-0000-0000B1920000}"/>
    <cellStyle name="Total 2 2 4 6" xfId="37546" xr:uid="{00000000-0005-0000-0000-0000B2920000}"/>
    <cellStyle name="Total 2 2 5" xfId="37547" xr:uid="{00000000-0005-0000-0000-0000B3920000}"/>
    <cellStyle name="Total 2 2 5 2" xfId="37548" xr:uid="{00000000-0005-0000-0000-0000B4920000}"/>
    <cellStyle name="Total 2 2 5 2 2" xfId="37549" xr:uid="{00000000-0005-0000-0000-0000B5920000}"/>
    <cellStyle name="Total 2 2 5 2 2 2" xfId="37550" xr:uid="{00000000-0005-0000-0000-0000B6920000}"/>
    <cellStyle name="Total 2 2 5 2 2 3" xfId="37551" xr:uid="{00000000-0005-0000-0000-0000B7920000}"/>
    <cellStyle name="Total 2 2 5 2 3" xfId="37552" xr:uid="{00000000-0005-0000-0000-0000B8920000}"/>
    <cellStyle name="Total 2 2 5 2 3 2" xfId="37553" xr:uid="{00000000-0005-0000-0000-0000B9920000}"/>
    <cellStyle name="Total 2 2 5 2 3 3" xfId="37554" xr:uid="{00000000-0005-0000-0000-0000BA920000}"/>
    <cellStyle name="Total 2 2 5 2 4" xfId="37555" xr:uid="{00000000-0005-0000-0000-0000BB920000}"/>
    <cellStyle name="Total 2 2 5 2 5" xfId="37556" xr:uid="{00000000-0005-0000-0000-0000BC920000}"/>
    <cellStyle name="Total 2 2 5 3" xfId="37557" xr:uid="{00000000-0005-0000-0000-0000BD920000}"/>
    <cellStyle name="Total 2 2 5 3 2" xfId="37558" xr:uid="{00000000-0005-0000-0000-0000BE920000}"/>
    <cellStyle name="Total 2 2 5 3 3" xfId="37559" xr:uid="{00000000-0005-0000-0000-0000BF920000}"/>
    <cellStyle name="Total 2 2 5 4" xfId="37560" xr:uid="{00000000-0005-0000-0000-0000C0920000}"/>
    <cellStyle name="Total 2 2 5 4 2" xfId="37561" xr:uid="{00000000-0005-0000-0000-0000C1920000}"/>
    <cellStyle name="Total 2 2 5 4 3" xfId="37562" xr:uid="{00000000-0005-0000-0000-0000C2920000}"/>
    <cellStyle name="Total 2 2 5 5" xfId="37563" xr:uid="{00000000-0005-0000-0000-0000C3920000}"/>
    <cellStyle name="Total 2 2 5 6" xfId="37564" xr:uid="{00000000-0005-0000-0000-0000C4920000}"/>
    <cellStyle name="Total 2 2 6" xfId="37565" xr:uid="{00000000-0005-0000-0000-0000C5920000}"/>
    <cellStyle name="Total 2 2 6 2" xfId="37566" xr:uid="{00000000-0005-0000-0000-0000C6920000}"/>
    <cellStyle name="Total 2 2 6 2 2" xfId="37567" xr:uid="{00000000-0005-0000-0000-0000C7920000}"/>
    <cellStyle name="Total 2 2 6 2 2 2" xfId="37568" xr:uid="{00000000-0005-0000-0000-0000C8920000}"/>
    <cellStyle name="Total 2 2 6 2 2 3" xfId="37569" xr:uid="{00000000-0005-0000-0000-0000C9920000}"/>
    <cellStyle name="Total 2 2 6 2 3" xfId="37570" xr:uid="{00000000-0005-0000-0000-0000CA920000}"/>
    <cellStyle name="Total 2 2 6 2 3 2" xfId="37571" xr:uid="{00000000-0005-0000-0000-0000CB920000}"/>
    <cellStyle name="Total 2 2 6 2 3 3" xfId="37572" xr:uid="{00000000-0005-0000-0000-0000CC920000}"/>
    <cellStyle name="Total 2 2 6 2 4" xfId="37573" xr:uid="{00000000-0005-0000-0000-0000CD920000}"/>
    <cellStyle name="Total 2 2 6 2 5" xfId="37574" xr:uid="{00000000-0005-0000-0000-0000CE920000}"/>
    <cellStyle name="Total 2 2 6 3" xfId="37575" xr:uid="{00000000-0005-0000-0000-0000CF920000}"/>
    <cellStyle name="Total 2 2 6 3 2" xfId="37576" xr:uid="{00000000-0005-0000-0000-0000D0920000}"/>
    <cellStyle name="Total 2 2 6 3 3" xfId="37577" xr:uid="{00000000-0005-0000-0000-0000D1920000}"/>
    <cellStyle name="Total 2 2 6 4" xfId="37578" xr:uid="{00000000-0005-0000-0000-0000D2920000}"/>
    <cellStyle name="Total 2 2 6 4 2" xfId="37579" xr:uid="{00000000-0005-0000-0000-0000D3920000}"/>
    <cellStyle name="Total 2 2 6 4 3" xfId="37580" xr:uid="{00000000-0005-0000-0000-0000D4920000}"/>
    <cellStyle name="Total 2 2 6 5" xfId="37581" xr:uid="{00000000-0005-0000-0000-0000D5920000}"/>
    <cellStyle name="Total 2 2 6 6" xfId="37582" xr:uid="{00000000-0005-0000-0000-0000D6920000}"/>
    <cellStyle name="Total 2 2 7" xfId="37583" xr:uid="{00000000-0005-0000-0000-0000D7920000}"/>
    <cellStyle name="Total 2 2 7 2" xfId="37584" xr:uid="{00000000-0005-0000-0000-0000D8920000}"/>
    <cellStyle name="Total 2 2 7 2 2" xfId="37585" xr:uid="{00000000-0005-0000-0000-0000D9920000}"/>
    <cellStyle name="Total 2 2 7 2 2 2" xfId="37586" xr:uid="{00000000-0005-0000-0000-0000DA920000}"/>
    <cellStyle name="Total 2 2 7 2 2 3" xfId="37587" xr:uid="{00000000-0005-0000-0000-0000DB920000}"/>
    <cellStyle name="Total 2 2 7 2 3" xfId="37588" xr:uid="{00000000-0005-0000-0000-0000DC920000}"/>
    <cellStyle name="Total 2 2 7 2 4" xfId="37589" xr:uid="{00000000-0005-0000-0000-0000DD920000}"/>
    <cellStyle name="Total 2 2 7 3" xfId="37590" xr:uid="{00000000-0005-0000-0000-0000DE920000}"/>
    <cellStyle name="Total 2 2 7 3 2" xfId="37591" xr:uid="{00000000-0005-0000-0000-0000DF920000}"/>
    <cellStyle name="Total 2 2 7 3 3" xfId="37592" xr:uid="{00000000-0005-0000-0000-0000E0920000}"/>
    <cellStyle name="Total 2 2 7 4" xfId="37593" xr:uid="{00000000-0005-0000-0000-0000E1920000}"/>
    <cellStyle name="Total 2 2 7 4 2" xfId="37594" xr:uid="{00000000-0005-0000-0000-0000E2920000}"/>
    <cellStyle name="Total 2 2 7 4 3" xfId="37595" xr:uid="{00000000-0005-0000-0000-0000E3920000}"/>
    <cellStyle name="Total 2 2 7 5" xfId="37596" xr:uid="{00000000-0005-0000-0000-0000E4920000}"/>
    <cellStyle name="Total 2 2 7 6" xfId="37597" xr:uid="{00000000-0005-0000-0000-0000E5920000}"/>
    <cellStyle name="Total 2 2 8" xfId="37598" xr:uid="{00000000-0005-0000-0000-0000E6920000}"/>
    <cellStyle name="Total 2 2 8 2" xfId="37599" xr:uid="{00000000-0005-0000-0000-0000E7920000}"/>
    <cellStyle name="Total 2 2 8 2 2" xfId="37600" xr:uid="{00000000-0005-0000-0000-0000E8920000}"/>
    <cellStyle name="Total 2 2 8 2 3" xfId="37601" xr:uid="{00000000-0005-0000-0000-0000E9920000}"/>
    <cellStyle name="Total 2 2 8 3" xfId="37602" xr:uid="{00000000-0005-0000-0000-0000EA920000}"/>
    <cellStyle name="Total 2 2 8 4" xfId="37603" xr:uid="{00000000-0005-0000-0000-0000EB920000}"/>
    <cellStyle name="Total 2 2 9" xfId="37604" xr:uid="{00000000-0005-0000-0000-0000EC920000}"/>
    <cellStyle name="Total 2 2 9 2" xfId="37605" xr:uid="{00000000-0005-0000-0000-0000ED920000}"/>
    <cellStyle name="Total 2 2 9 2 2" xfId="37606" xr:uid="{00000000-0005-0000-0000-0000EE920000}"/>
    <cellStyle name="Total 2 2 9 2 3" xfId="37607" xr:uid="{00000000-0005-0000-0000-0000EF920000}"/>
    <cellStyle name="Total 2 2 9 3" xfId="37608" xr:uid="{00000000-0005-0000-0000-0000F0920000}"/>
    <cellStyle name="Total 2 2 9 4" xfId="37609" xr:uid="{00000000-0005-0000-0000-0000F1920000}"/>
    <cellStyle name="Total 2 3" xfId="37610" xr:uid="{00000000-0005-0000-0000-0000F2920000}"/>
    <cellStyle name="Total 2 3 10" xfId="37611" xr:uid="{00000000-0005-0000-0000-0000F3920000}"/>
    <cellStyle name="Total 2 3 11" xfId="37612" xr:uid="{00000000-0005-0000-0000-0000F4920000}"/>
    <cellStyle name="Total 2 3 2" xfId="37613" xr:uid="{00000000-0005-0000-0000-0000F5920000}"/>
    <cellStyle name="Total 2 3 2 2" xfId="37614" xr:uid="{00000000-0005-0000-0000-0000F6920000}"/>
    <cellStyle name="Total 2 3 2 2 2" xfId="37615" xr:uid="{00000000-0005-0000-0000-0000F7920000}"/>
    <cellStyle name="Total 2 3 2 2 2 2" xfId="37616" xr:uid="{00000000-0005-0000-0000-0000F8920000}"/>
    <cellStyle name="Total 2 3 2 2 2 3" xfId="37617" xr:uid="{00000000-0005-0000-0000-0000F9920000}"/>
    <cellStyle name="Total 2 3 2 2 3" xfId="37618" xr:uid="{00000000-0005-0000-0000-0000FA920000}"/>
    <cellStyle name="Total 2 3 2 2 3 2" xfId="37619" xr:uid="{00000000-0005-0000-0000-0000FB920000}"/>
    <cellStyle name="Total 2 3 2 2 3 3" xfId="37620" xr:uid="{00000000-0005-0000-0000-0000FC920000}"/>
    <cellStyle name="Total 2 3 2 2 4" xfId="37621" xr:uid="{00000000-0005-0000-0000-0000FD920000}"/>
    <cellStyle name="Total 2 3 2 2 5" xfId="37622" xr:uid="{00000000-0005-0000-0000-0000FE920000}"/>
    <cellStyle name="Total 2 3 2 3" xfId="37623" xr:uid="{00000000-0005-0000-0000-0000FF920000}"/>
    <cellStyle name="Total 2 3 2 3 2" xfId="37624" xr:uid="{00000000-0005-0000-0000-000000930000}"/>
    <cellStyle name="Total 2 3 2 3 3" xfId="37625" xr:uid="{00000000-0005-0000-0000-000001930000}"/>
    <cellStyle name="Total 2 3 2 4" xfId="37626" xr:uid="{00000000-0005-0000-0000-000002930000}"/>
    <cellStyle name="Total 2 3 2 4 2" xfId="37627" xr:uid="{00000000-0005-0000-0000-000003930000}"/>
    <cellStyle name="Total 2 3 2 4 3" xfId="37628" xr:uid="{00000000-0005-0000-0000-000004930000}"/>
    <cellStyle name="Total 2 3 2 5" xfId="37629" xr:uid="{00000000-0005-0000-0000-000005930000}"/>
    <cellStyle name="Total 2 3 2 6" xfId="37630" xr:uid="{00000000-0005-0000-0000-000006930000}"/>
    <cellStyle name="Total 2 3 3" xfId="37631" xr:uid="{00000000-0005-0000-0000-000007930000}"/>
    <cellStyle name="Total 2 3 3 2" xfId="37632" xr:uid="{00000000-0005-0000-0000-000008930000}"/>
    <cellStyle name="Total 2 3 3 2 2" xfId="37633" xr:uid="{00000000-0005-0000-0000-000009930000}"/>
    <cellStyle name="Total 2 3 3 2 2 2" xfId="37634" xr:uid="{00000000-0005-0000-0000-00000A930000}"/>
    <cellStyle name="Total 2 3 3 2 2 3" xfId="37635" xr:uid="{00000000-0005-0000-0000-00000B930000}"/>
    <cellStyle name="Total 2 3 3 2 3" xfId="37636" xr:uid="{00000000-0005-0000-0000-00000C930000}"/>
    <cellStyle name="Total 2 3 3 2 3 2" xfId="37637" xr:uid="{00000000-0005-0000-0000-00000D930000}"/>
    <cellStyle name="Total 2 3 3 2 3 3" xfId="37638" xr:uid="{00000000-0005-0000-0000-00000E930000}"/>
    <cellStyle name="Total 2 3 3 2 4" xfId="37639" xr:uid="{00000000-0005-0000-0000-00000F930000}"/>
    <cellStyle name="Total 2 3 3 2 5" xfId="37640" xr:uid="{00000000-0005-0000-0000-000010930000}"/>
    <cellStyle name="Total 2 3 3 3" xfId="37641" xr:uid="{00000000-0005-0000-0000-000011930000}"/>
    <cellStyle name="Total 2 3 3 3 2" xfId="37642" xr:uid="{00000000-0005-0000-0000-000012930000}"/>
    <cellStyle name="Total 2 3 3 3 3" xfId="37643" xr:uid="{00000000-0005-0000-0000-000013930000}"/>
    <cellStyle name="Total 2 3 3 4" xfId="37644" xr:uid="{00000000-0005-0000-0000-000014930000}"/>
    <cellStyle name="Total 2 3 3 4 2" xfId="37645" xr:uid="{00000000-0005-0000-0000-000015930000}"/>
    <cellStyle name="Total 2 3 3 4 3" xfId="37646" xr:uid="{00000000-0005-0000-0000-000016930000}"/>
    <cellStyle name="Total 2 3 3 5" xfId="37647" xr:uid="{00000000-0005-0000-0000-000017930000}"/>
    <cellStyle name="Total 2 3 3 6" xfId="37648" xr:uid="{00000000-0005-0000-0000-000018930000}"/>
    <cellStyle name="Total 2 3 4" xfId="37649" xr:uid="{00000000-0005-0000-0000-000019930000}"/>
    <cellStyle name="Total 2 3 4 2" xfId="37650" xr:uid="{00000000-0005-0000-0000-00001A930000}"/>
    <cellStyle name="Total 2 3 4 2 2" xfId="37651" xr:uid="{00000000-0005-0000-0000-00001B930000}"/>
    <cellStyle name="Total 2 3 4 2 2 2" xfId="37652" xr:uid="{00000000-0005-0000-0000-00001C930000}"/>
    <cellStyle name="Total 2 3 4 2 2 3" xfId="37653" xr:uid="{00000000-0005-0000-0000-00001D930000}"/>
    <cellStyle name="Total 2 3 4 2 3" xfId="37654" xr:uid="{00000000-0005-0000-0000-00001E930000}"/>
    <cellStyle name="Total 2 3 4 2 3 2" xfId="37655" xr:uid="{00000000-0005-0000-0000-00001F930000}"/>
    <cellStyle name="Total 2 3 4 2 3 3" xfId="37656" xr:uid="{00000000-0005-0000-0000-000020930000}"/>
    <cellStyle name="Total 2 3 4 2 4" xfId="37657" xr:uid="{00000000-0005-0000-0000-000021930000}"/>
    <cellStyle name="Total 2 3 4 2 5" xfId="37658" xr:uid="{00000000-0005-0000-0000-000022930000}"/>
    <cellStyle name="Total 2 3 4 3" xfId="37659" xr:uid="{00000000-0005-0000-0000-000023930000}"/>
    <cellStyle name="Total 2 3 4 3 2" xfId="37660" xr:uid="{00000000-0005-0000-0000-000024930000}"/>
    <cellStyle name="Total 2 3 4 3 3" xfId="37661" xr:uid="{00000000-0005-0000-0000-000025930000}"/>
    <cellStyle name="Total 2 3 4 4" xfId="37662" xr:uid="{00000000-0005-0000-0000-000026930000}"/>
    <cellStyle name="Total 2 3 4 4 2" xfId="37663" xr:uid="{00000000-0005-0000-0000-000027930000}"/>
    <cellStyle name="Total 2 3 4 4 3" xfId="37664" xr:uid="{00000000-0005-0000-0000-000028930000}"/>
    <cellStyle name="Total 2 3 4 5" xfId="37665" xr:uid="{00000000-0005-0000-0000-000029930000}"/>
    <cellStyle name="Total 2 3 4 6" xfId="37666" xr:uid="{00000000-0005-0000-0000-00002A930000}"/>
    <cellStyle name="Total 2 3 5" xfId="37667" xr:uid="{00000000-0005-0000-0000-00002B930000}"/>
    <cellStyle name="Total 2 3 5 2" xfId="37668" xr:uid="{00000000-0005-0000-0000-00002C930000}"/>
    <cellStyle name="Total 2 3 5 2 2" xfId="37669" xr:uid="{00000000-0005-0000-0000-00002D930000}"/>
    <cellStyle name="Total 2 3 5 2 3" xfId="37670" xr:uid="{00000000-0005-0000-0000-00002E930000}"/>
    <cellStyle name="Total 2 3 5 3" xfId="37671" xr:uid="{00000000-0005-0000-0000-00002F930000}"/>
    <cellStyle name="Total 2 3 5 3 2" xfId="37672" xr:uid="{00000000-0005-0000-0000-000030930000}"/>
    <cellStyle name="Total 2 3 5 3 3" xfId="37673" xr:uid="{00000000-0005-0000-0000-000031930000}"/>
    <cellStyle name="Total 2 3 5 4" xfId="37674" xr:uid="{00000000-0005-0000-0000-000032930000}"/>
    <cellStyle name="Total 2 3 5 5" xfId="37675" xr:uid="{00000000-0005-0000-0000-000033930000}"/>
    <cellStyle name="Total 2 3 6" xfId="37676" xr:uid="{00000000-0005-0000-0000-000034930000}"/>
    <cellStyle name="Total 2 3 6 2" xfId="37677" xr:uid="{00000000-0005-0000-0000-000035930000}"/>
    <cellStyle name="Total 2 3 6 2 2" xfId="37678" xr:uid="{00000000-0005-0000-0000-000036930000}"/>
    <cellStyle name="Total 2 3 6 2 3" xfId="37679" xr:uid="{00000000-0005-0000-0000-000037930000}"/>
    <cellStyle name="Total 2 3 6 3" xfId="37680" xr:uid="{00000000-0005-0000-0000-000038930000}"/>
    <cellStyle name="Total 2 3 6 4" xfId="37681" xr:uid="{00000000-0005-0000-0000-000039930000}"/>
    <cellStyle name="Total 2 3 7" xfId="37682" xr:uid="{00000000-0005-0000-0000-00003A930000}"/>
    <cellStyle name="Total 2 3 7 2" xfId="37683" xr:uid="{00000000-0005-0000-0000-00003B930000}"/>
    <cellStyle name="Total 2 3 7 3" xfId="37684" xr:uid="{00000000-0005-0000-0000-00003C930000}"/>
    <cellStyle name="Total 2 3 8" xfId="37685" xr:uid="{00000000-0005-0000-0000-00003D930000}"/>
    <cellStyle name="Total 2 3 8 2" xfId="37686" xr:uid="{00000000-0005-0000-0000-00003E930000}"/>
    <cellStyle name="Total 2 3 8 3" xfId="37687" xr:uid="{00000000-0005-0000-0000-00003F930000}"/>
    <cellStyle name="Total 2 3 9" xfId="37688" xr:uid="{00000000-0005-0000-0000-000040930000}"/>
    <cellStyle name="Total 2 4" xfId="37689" xr:uid="{00000000-0005-0000-0000-000041930000}"/>
    <cellStyle name="Total 2 4 10" xfId="37690" xr:uid="{00000000-0005-0000-0000-000042930000}"/>
    <cellStyle name="Total 2 4 11" xfId="37691" xr:uid="{00000000-0005-0000-0000-000043930000}"/>
    <cellStyle name="Total 2 4 2" xfId="37692" xr:uid="{00000000-0005-0000-0000-000044930000}"/>
    <cellStyle name="Total 2 4 2 2" xfId="37693" xr:uid="{00000000-0005-0000-0000-000045930000}"/>
    <cellStyle name="Total 2 4 2 2 2" xfId="37694" xr:uid="{00000000-0005-0000-0000-000046930000}"/>
    <cellStyle name="Total 2 4 2 2 2 2" xfId="37695" xr:uid="{00000000-0005-0000-0000-000047930000}"/>
    <cellStyle name="Total 2 4 2 2 2 3" xfId="37696" xr:uid="{00000000-0005-0000-0000-000048930000}"/>
    <cellStyle name="Total 2 4 2 2 3" xfId="37697" xr:uid="{00000000-0005-0000-0000-000049930000}"/>
    <cellStyle name="Total 2 4 2 2 3 2" xfId="37698" xr:uid="{00000000-0005-0000-0000-00004A930000}"/>
    <cellStyle name="Total 2 4 2 2 3 3" xfId="37699" xr:uid="{00000000-0005-0000-0000-00004B930000}"/>
    <cellStyle name="Total 2 4 2 2 4" xfId="37700" xr:uid="{00000000-0005-0000-0000-00004C930000}"/>
    <cellStyle name="Total 2 4 2 2 5" xfId="37701" xr:uid="{00000000-0005-0000-0000-00004D930000}"/>
    <cellStyle name="Total 2 4 2 3" xfId="37702" xr:uid="{00000000-0005-0000-0000-00004E930000}"/>
    <cellStyle name="Total 2 4 2 3 2" xfId="37703" xr:uid="{00000000-0005-0000-0000-00004F930000}"/>
    <cellStyle name="Total 2 4 2 3 3" xfId="37704" xr:uid="{00000000-0005-0000-0000-000050930000}"/>
    <cellStyle name="Total 2 4 2 4" xfId="37705" xr:uid="{00000000-0005-0000-0000-000051930000}"/>
    <cellStyle name="Total 2 4 2 4 2" xfId="37706" xr:uid="{00000000-0005-0000-0000-000052930000}"/>
    <cellStyle name="Total 2 4 2 4 3" xfId="37707" xr:uid="{00000000-0005-0000-0000-000053930000}"/>
    <cellStyle name="Total 2 4 2 5" xfId="37708" xr:uid="{00000000-0005-0000-0000-000054930000}"/>
    <cellStyle name="Total 2 4 2 6" xfId="37709" xr:uid="{00000000-0005-0000-0000-000055930000}"/>
    <cellStyle name="Total 2 4 3" xfId="37710" xr:uid="{00000000-0005-0000-0000-000056930000}"/>
    <cellStyle name="Total 2 4 3 2" xfId="37711" xr:uid="{00000000-0005-0000-0000-000057930000}"/>
    <cellStyle name="Total 2 4 3 2 2" xfId="37712" xr:uid="{00000000-0005-0000-0000-000058930000}"/>
    <cellStyle name="Total 2 4 3 2 2 2" xfId="37713" xr:uid="{00000000-0005-0000-0000-000059930000}"/>
    <cellStyle name="Total 2 4 3 2 2 3" xfId="37714" xr:uid="{00000000-0005-0000-0000-00005A930000}"/>
    <cellStyle name="Total 2 4 3 2 3" xfId="37715" xr:uid="{00000000-0005-0000-0000-00005B930000}"/>
    <cellStyle name="Total 2 4 3 2 3 2" xfId="37716" xr:uid="{00000000-0005-0000-0000-00005C930000}"/>
    <cellStyle name="Total 2 4 3 2 3 3" xfId="37717" xr:uid="{00000000-0005-0000-0000-00005D930000}"/>
    <cellStyle name="Total 2 4 3 2 4" xfId="37718" xr:uid="{00000000-0005-0000-0000-00005E930000}"/>
    <cellStyle name="Total 2 4 3 2 5" xfId="37719" xr:uid="{00000000-0005-0000-0000-00005F930000}"/>
    <cellStyle name="Total 2 4 3 3" xfId="37720" xr:uid="{00000000-0005-0000-0000-000060930000}"/>
    <cellStyle name="Total 2 4 3 3 2" xfId="37721" xr:uid="{00000000-0005-0000-0000-000061930000}"/>
    <cellStyle name="Total 2 4 3 3 3" xfId="37722" xr:uid="{00000000-0005-0000-0000-000062930000}"/>
    <cellStyle name="Total 2 4 3 4" xfId="37723" xr:uid="{00000000-0005-0000-0000-000063930000}"/>
    <cellStyle name="Total 2 4 3 4 2" xfId="37724" xr:uid="{00000000-0005-0000-0000-000064930000}"/>
    <cellStyle name="Total 2 4 3 4 3" xfId="37725" xr:uid="{00000000-0005-0000-0000-000065930000}"/>
    <cellStyle name="Total 2 4 3 5" xfId="37726" xr:uid="{00000000-0005-0000-0000-000066930000}"/>
    <cellStyle name="Total 2 4 3 6" xfId="37727" xr:uid="{00000000-0005-0000-0000-000067930000}"/>
    <cellStyle name="Total 2 4 4" xfId="37728" xr:uid="{00000000-0005-0000-0000-000068930000}"/>
    <cellStyle name="Total 2 4 4 2" xfId="37729" xr:uid="{00000000-0005-0000-0000-000069930000}"/>
    <cellStyle name="Total 2 4 4 2 2" xfId="37730" xr:uid="{00000000-0005-0000-0000-00006A930000}"/>
    <cellStyle name="Total 2 4 4 2 2 2" xfId="37731" xr:uid="{00000000-0005-0000-0000-00006B930000}"/>
    <cellStyle name="Total 2 4 4 2 2 3" xfId="37732" xr:uid="{00000000-0005-0000-0000-00006C930000}"/>
    <cellStyle name="Total 2 4 4 2 3" xfId="37733" xr:uid="{00000000-0005-0000-0000-00006D930000}"/>
    <cellStyle name="Total 2 4 4 2 3 2" xfId="37734" xr:uid="{00000000-0005-0000-0000-00006E930000}"/>
    <cellStyle name="Total 2 4 4 2 3 3" xfId="37735" xr:uid="{00000000-0005-0000-0000-00006F930000}"/>
    <cellStyle name="Total 2 4 4 2 4" xfId="37736" xr:uid="{00000000-0005-0000-0000-000070930000}"/>
    <cellStyle name="Total 2 4 4 2 5" xfId="37737" xr:uid="{00000000-0005-0000-0000-000071930000}"/>
    <cellStyle name="Total 2 4 4 3" xfId="37738" xr:uid="{00000000-0005-0000-0000-000072930000}"/>
    <cellStyle name="Total 2 4 4 3 2" xfId="37739" xr:uid="{00000000-0005-0000-0000-000073930000}"/>
    <cellStyle name="Total 2 4 4 3 3" xfId="37740" xr:uid="{00000000-0005-0000-0000-000074930000}"/>
    <cellStyle name="Total 2 4 4 4" xfId="37741" xr:uid="{00000000-0005-0000-0000-000075930000}"/>
    <cellStyle name="Total 2 4 4 4 2" xfId="37742" xr:uid="{00000000-0005-0000-0000-000076930000}"/>
    <cellStyle name="Total 2 4 4 4 3" xfId="37743" xr:uid="{00000000-0005-0000-0000-000077930000}"/>
    <cellStyle name="Total 2 4 4 5" xfId="37744" xr:uid="{00000000-0005-0000-0000-000078930000}"/>
    <cellStyle name="Total 2 4 4 6" xfId="37745" xr:uid="{00000000-0005-0000-0000-000079930000}"/>
    <cellStyle name="Total 2 4 5" xfId="37746" xr:uid="{00000000-0005-0000-0000-00007A930000}"/>
    <cellStyle name="Total 2 4 5 2" xfId="37747" xr:uid="{00000000-0005-0000-0000-00007B930000}"/>
    <cellStyle name="Total 2 4 5 2 2" xfId="37748" xr:uid="{00000000-0005-0000-0000-00007C930000}"/>
    <cellStyle name="Total 2 4 5 2 3" xfId="37749" xr:uid="{00000000-0005-0000-0000-00007D930000}"/>
    <cellStyle name="Total 2 4 5 3" xfId="37750" xr:uid="{00000000-0005-0000-0000-00007E930000}"/>
    <cellStyle name="Total 2 4 5 3 2" xfId="37751" xr:uid="{00000000-0005-0000-0000-00007F930000}"/>
    <cellStyle name="Total 2 4 5 3 3" xfId="37752" xr:uid="{00000000-0005-0000-0000-000080930000}"/>
    <cellStyle name="Total 2 4 5 4" xfId="37753" xr:uid="{00000000-0005-0000-0000-000081930000}"/>
    <cellStyle name="Total 2 4 5 5" xfId="37754" xr:uid="{00000000-0005-0000-0000-000082930000}"/>
    <cellStyle name="Total 2 4 6" xfId="37755" xr:uid="{00000000-0005-0000-0000-000083930000}"/>
    <cellStyle name="Total 2 4 6 2" xfId="37756" xr:uid="{00000000-0005-0000-0000-000084930000}"/>
    <cellStyle name="Total 2 4 6 2 2" xfId="37757" xr:uid="{00000000-0005-0000-0000-000085930000}"/>
    <cellStyle name="Total 2 4 6 2 3" xfId="37758" xr:uid="{00000000-0005-0000-0000-000086930000}"/>
    <cellStyle name="Total 2 4 6 3" xfId="37759" xr:uid="{00000000-0005-0000-0000-000087930000}"/>
    <cellStyle name="Total 2 4 6 4" xfId="37760" xr:uid="{00000000-0005-0000-0000-000088930000}"/>
    <cellStyle name="Total 2 4 7" xfId="37761" xr:uid="{00000000-0005-0000-0000-000089930000}"/>
    <cellStyle name="Total 2 4 7 2" xfId="37762" xr:uid="{00000000-0005-0000-0000-00008A930000}"/>
    <cellStyle name="Total 2 4 7 3" xfId="37763" xr:uid="{00000000-0005-0000-0000-00008B930000}"/>
    <cellStyle name="Total 2 4 8" xfId="37764" xr:uid="{00000000-0005-0000-0000-00008C930000}"/>
    <cellStyle name="Total 2 4 8 2" xfId="37765" xr:uid="{00000000-0005-0000-0000-00008D930000}"/>
    <cellStyle name="Total 2 4 8 3" xfId="37766" xr:uid="{00000000-0005-0000-0000-00008E930000}"/>
    <cellStyle name="Total 2 4 9" xfId="37767" xr:uid="{00000000-0005-0000-0000-00008F930000}"/>
    <cellStyle name="Total 2 5" xfId="37768" xr:uid="{00000000-0005-0000-0000-000090930000}"/>
    <cellStyle name="Total 2 5 2" xfId="37769" xr:uid="{00000000-0005-0000-0000-000091930000}"/>
    <cellStyle name="Total 2 5 2 2" xfId="37770" xr:uid="{00000000-0005-0000-0000-000092930000}"/>
    <cellStyle name="Total 2 5 2 2 2" xfId="37771" xr:uid="{00000000-0005-0000-0000-000093930000}"/>
    <cellStyle name="Total 2 5 2 2 3" xfId="37772" xr:uid="{00000000-0005-0000-0000-000094930000}"/>
    <cellStyle name="Total 2 5 2 3" xfId="37773" xr:uid="{00000000-0005-0000-0000-000095930000}"/>
    <cellStyle name="Total 2 5 2 3 2" xfId="37774" xr:uid="{00000000-0005-0000-0000-000096930000}"/>
    <cellStyle name="Total 2 5 2 3 3" xfId="37775" xr:uid="{00000000-0005-0000-0000-000097930000}"/>
    <cellStyle name="Total 2 5 2 4" xfId="37776" xr:uid="{00000000-0005-0000-0000-000098930000}"/>
    <cellStyle name="Total 2 5 2 5" xfId="37777" xr:uid="{00000000-0005-0000-0000-000099930000}"/>
    <cellStyle name="Total 2 5 3" xfId="37778" xr:uid="{00000000-0005-0000-0000-00009A930000}"/>
    <cellStyle name="Total 2 5 3 2" xfId="37779" xr:uid="{00000000-0005-0000-0000-00009B930000}"/>
    <cellStyle name="Total 2 5 3 3" xfId="37780" xr:uid="{00000000-0005-0000-0000-00009C930000}"/>
    <cellStyle name="Total 2 5 4" xfId="37781" xr:uid="{00000000-0005-0000-0000-00009D930000}"/>
    <cellStyle name="Total 2 5 4 2" xfId="37782" xr:uid="{00000000-0005-0000-0000-00009E930000}"/>
    <cellStyle name="Total 2 5 4 3" xfId="37783" xr:uid="{00000000-0005-0000-0000-00009F930000}"/>
    <cellStyle name="Total 2 5 5" xfId="37784" xr:uid="{00000000-0005-0000-0000-0000A0930000}"/>
    <cellStyle name="Total 2 5 6" xfId="37785" xr:uid="{00000000-0005-0000-0000-0000A1930000}"/>
    <cellStyle name="Total 2 6" xfId="37786" xr:uid="{00000000-0005-0000-0000-0000A2930000}"/>
    <cellStyle name="Total 2 6 2" xfId="37787" xr:uid="{00000000-0005-0000-0000-0000A3930000}"/>
    <cellStyle name="Total 2 6 2 2" xfId="37788" xr:uid="{00000000-0005-0000-0000-0000A4930000}"/>
    <cellStyle name="Total 2 6 2 2 2" xfId="37789" xr:uid="{00000000-0005-0000-0000-0000A5930000}"/>
    <cellStyle name="Total 2 6 2 2 3" xfId="37790" xr:uid="{00000000-0005-0000-0000-0000A6930000}"/>
    <cellStyle name="Total 2 6 2 3" xfId="37791" xr:uid="{00000000-0005-0000-0000-0000A7930000}"/>
    <cellStyle name="Total 2 6 2 3 2" xfId="37792" xr:uid="{00000000-0005-0000-0000-0000A8930000}"/>
    <cellStyle name="Total 2 6 2 3 3" xfId="37793" xr:uid="{00000000-0005-0000-0000-0000A9930000}"/>
    <cellStyle name="Total 2 6 2 4" xfId="37794" xr:uid="{00000000-0005-0000-0000-0000AA930000}"/>
    <cellStyle name="Total 2 6 2 5" xfId="37795" xr:uid="{00000000-0005-0000-0000-0000AB930000}"/>
    <cellStyle name="Total 2 6 3" xfId="37796" xr:uid="{00000000-0005-0000-0000-0000AC930000}"/>
    <cellStyle name="Total 2 6 3 2" xfId="37797" xr:uid="{00000000-0005-0000-0000-0000AD930000}"/>
    <cellStyle name="Total 2 6 3 3" xfId="37798" xr:uid="{00000000-0005-0000-0000-0000AE930000}"/>
    <cellStyle name="Total 2 6 4" xfId="37799" xr:uid="{00000000-0005-0000-0000-0000AF930000}"/>
    <cellStyle name="Total 2 6 4 2" xfId="37800" xr:uid="{00000000-0005-0000-0000-0000B0930000}"/>
    <cellStyle name="Total 2 6 4 3" xfId="37801" xr:uid="{00000000-0005-0000-0000-0000B1930000}"/>
    <cellStyle name="Total 2 6 5" xfId="37802" xr:uid="{00000000-0005-0000-0000-0000B2930000}"/>
    <cellStyle name="Total 2 6 6" xfId="37803" xr:uid="{00000000-0005-0000-0000-0000B3930000}"/>
    <cellStyle name="Total 2 7" xfId="37804" xr:uid="{00000000-0005-0000-0000-0000B4930000}"/>
    <cellStyle name="Total 2 7 2" xfId="37805" xr:uid="{00000000-0005-0000-0000-0000B5930000}"/>
    <cellStyle name="Total 2 7 2 2" xfId="37806" xr:uid="{00000000-0005-0000-0000-0000B6930000}"/>
    <cellStyle name="Total 2 7 2 2 2" xfId="37807" xr:uid="{00000000-0005-0000-0000-0000B7930000}"/>
    <cellStyle name="Total 2 7 2 2 3" xfId="37808" xr:uid="{00000000-0005-0000-0000-0000B8930000}"/>
    <cellStyle name="Total 2 7 2 3" xfId="37809" xr:uid="{00000000-0005-0000-0000-0000B9930000}"/>
    <cellStyle name="Total 2 7 2 3 2" xfId="37810" xr:uid="{00000000-0005-0000-0000-0000BA930000}"/>
    <cellStyle name="Total 2 7 2 3 3" xfId="37811" xr:uid="{00000000-0005-0000-0000-0000BB930000}"/>
    <cellStyle name="Total 2 7 2 4" xfId="37812" xr:uid="{00000000-0005-0000-0000-0000BC930000}"/>
    <cellStyle name="Total 2 7 2 5" xfId="37813" xr:uid="{00000000-0005-0000-0000-0000BD930000}"/>
    <cellStyle name="Total 2 7 3" xfId="37814" xr:uid="{00000000-0005-0000-0000-0000BE930000}"/>
    <cellStyle name="Total 2 7 3 2" xfId="37815" xr:uid="{00000000-0005-0000-0000-0000BF930000}"/>
    <cellStyle name="Total 2 7 3 3" xfId="37816" xr:uid="{00000000-0005-0000-0000-0000C0930000}"/>
    <cellStyle name="Total 2 7 4" xfId="37817" xr:uid="{00000000-0005-0000-0000-0000C1930000}"/>
    <cellStyle name="Total 2 7 4 2" xfId="37818" xr:uid="{00000000-0005-0000-0000-0000C2930000}"/>
    <cellStyle name="Total 2 7 4 3" xfId="37819" xr:uid="{00000000-0005-0000-0000-0000C3930000}"/>
    <cellStyle name="Total 2 7 5" xfId="37820" xr:uid="{00000000-0005-0000-0000-0000C4930000}"/>
    <cellStyle name="Total 2 7 6" xfId="37821" xr:uid="{00000000-0005-0000-0000-0000C5930000}"/>
    <cellStyle name="Total 2 8" xfId="37822" xr:uid="{00000000-0005-0000-0000-0000C6930000}"/>
    <cellStyle name="Total 2 8 2" xfId="37823" xr:uid="{00000000-0005-0000-0000-0000C7930000}"/>
    <cellStyle name="Total 2 8 2 2" xfId="37824" xr:uid="{00000000-0005-0000-0000-0000C8930000}"/>
    <cellStyle name="Total 2 8 2 2 2" xfId="37825" xr:uid="{00000000-0005-0000-0000-0000C9930000}"/>
    <cellStyle name="Total 2 8 2 2 3" xfId="37826" xr:uid="{00000000-0005-0000-0000-0000CA930000}"/>
    <cellStyle name="Total 2 8 2 3" xfId="37827" xr:uid="{00000000-0005-0000-0000-0000CB930000}"/>
    <cellStyle name="Total 2 8 2 3 2" xfId="37828" xr:uid="{00000000-0005-0000-0000-0000CC930000}"/>
    <cellStyle name="Total 2 8 2 3 3" xfId="37829" xr:uid="{00000000-0005-0000-0000-0000CD930000}"/>
    <cellStyle name="Total 2 8 2 4" xfId="37830" xr:uid="{00000000-0005-0000-0000-0000CE930000}"/>
    <cellStyle name="Total 2 8 2 5" xfId="37831" xr:uid="{00000000-0005-0000-0000-0000CF930000}"/>
    <cellStyle name="Total 2 8 3" xfId="37832" xr:uid="{00000000-0005-0000-0000-0000D0930000}"/>
    <cellStyle name="Total 2 8 3 2" xfId="37833" xr:uid="{00000000-0005-0000-0000-0000D1930000}"/>
    <cellStyle name="Total 2 8 3 3" xfId="37834" xr:uid="{00000000-0005-0000-0000-0000D2930000}"/>
    <cellStyle name="Total 2 8 4" xfId="37835" xr:uid="{00000000-0005-0000-0000-0000D3930000}"/>
    <cellStyle name="Total 2 8 4 2" xfId="37836" xr:uid="{00000000-0005-0000-0000-0000D4930000}"/>
    <cellStyle name="Total 2 8 4 3" xfId="37837" xr:uid="{00000000-0005-0000-0000-0000D5930000}"/>
    <cellStyle name="Total 2 8 5" xfId="37838" xr:uid="{00000000-0005-0000-0000-0000D6930000}"/>
    <cellStyle name="Total 2 8 6" xfId="37839" xr:uid="{00000000-0005-0000-0000-0000D7930000}"/>
    <cellStyle name="Total 2 9" xfId="37840" xr:uid="{00000000-0005-0000-0000-0000D8930000}"/>
    <cellStyle name="Total 2 9 2" xfId="37841" xr:uid="{00000000-0005-0000-0000-0000D9930000}"/>
    <cellStyle name="Total 2 9 3" xfId="37842" xr:uid="{00000000-0005-0000-0000-0000DA930000}"/>
    <cellStyle name="Total 2 9 3 2" xfId="37843" xr:uid="{00000000-0005-0000-0000-0000DB930000}"/>
    <cellStyle name="Total 2 9 3 3" xfId="37844" xr:uid="{00000000-0005-0000-0000-0000DC930000}"/>
    <cellStyle name="Total 2 9 4" xfId="37845" xr:uid="{00000000-0005-0000-0000-0000DD930000}"/>
    <cellStyle name="Total 2 9 4 2" xfId="37846" xr:uid="{00000000-0005-0000-0000-0000DE930000}"/>
    <cellStyle name="Total 2 9 4 3" xfId="37847" xr:uid="{00000000-0005-0000-0000-0000DF930000}"/>
    <cellStyle name="Total 2 9 5" xfId="37848" xr:uid="{00000000-0005-0000-0000-0000E0930000}"/>
    <cellStyle name="Total 2 9 6" xfId="37849" xr:uid="{00000000-0005-0000-0000-0000E1930000}"/>
    <cellStyle name="Total 3" xfId="37850" xr:uid="{00000000-0005-0000-0000-0000E2930000}"/>
    <cellStyle name="Total 3 2" xfId="37851" xr:uid="{00000000-0005-0000-0000-0000E3930000}"/>
    <cellStyle name="Total 3 3" xfId="37852" xr:uid="{00000000-0005-0000-0000-0000E4930000}"/>
    <cellStyle name="Total 3 4" xfId="37853" xr:uid="{00000000-0005-0000-0000-0000E5930000}"/>
    <cellStyle name="Total 3 4 2" xfId="37854" xr:uid="{00000000-0005-0000-0000-0000E6930000}"/>
    <cellStyle name="Total 3 4 2 2" xfId="37855" xr:uid="{00000000-0005-0000-0000-0000E7930000}"/>
    <cellStyle name="Total 3 4 2 3" xfId="37856" xr:uid="{00000000-0005-0000-0000-0000E8930000}"/>
    <cellStyle name="Total 3 4 3" xfId="37857" xr:uid="{00000000-0005-0000-0000-0000E9930000}"/>
    <cellStyle name="Total 3 4 4" xfId="37858" xr:uid="{00000000-0005-0000-0000-0000EA930000}"/>
    <cellStyle name="Total 3 5" xfId="37859" xr:uid="{00000000-0005-0000-0000-0000EB930000}"/>
    <cellStyle name="Total 3 5 2" xfId="37860" xr:uid="{00000000-0005-0000-0000-0000EC930000}"/>
    <cellStyle name="Total 3 5 2 2" xfId="37861" xr:uid="{00000000-0005-0000-0000-0000ED930000}"/>
    <cellStyle name="Total 3 5 2 3" xfId="37862" xr:uid="{00000000-0005-0000-0000-0000EE930000}"/>
    <cellStyle name="Total 3 5 3" xfId="37863" xr:uid="{00000000-0005-0000-0000-0000EF930000}"/>
    <cellStyle name="Total 3 5 4" xfId="37864" xr:uid="{00000000-0005-0000-0000-0000F0930000}"/>
    <cellStyle name="Total 3 6" xfId="37865" xr:uid="{00000000-0005-0000-0000-0000F1930000}"/>
    <cellStyle name="Total 3 6 2" xfId="37866" xr:uid="{00000000-0005-0000-0000-0000F2930000}"/>
    <cellStyle name="Total 3 6 2 2" xfId="37867" xr:uid="{00000000-0005-0000-0000-0000F3930000}"/>
    <cellStyle name="Total 3 6 2 3" xfId="37868" xr:uid="{00000000-0005-0000-0000-0000F4930000}"/>
    <cellStyle name="Total 3 6 3" xfId="37869" xr:uid="{00000000-0005-0000-0000-0000F5930000}"/>
    <cellStyle name="Total 3 6 4" xfId="37870" xr:uid="{00000000-0005-0000-0000-0000F6930000}"/>
    <cellStyle name="Total 3 7" xfId="37871" xr:uid="{00000000-0005-0000-0000-0000F7930000}"/>
    <cellStyle name="Total 3 7 2" xfId="37872" xr:uid="{00000000-0005-0000-0000-0000F8930000}"/>
    <cellStyle name="Total 3 7 3" xfId="37873" xr:uid="{00000000-0005-0000-0000-0000F9930000}"/>
    <cellStyle name="Total 3 8" xfId="37874" xr:uid="{00000000-0005-0000-0000-0000FA930000}"/>
    <cellStyle name="Total 3 8 2" xfId="37875" xr:uid="{00000000-0005-0000-0000-0000FB930000}"/>
    <cellStyle name="Total 3 8 3" xfId="37876" xr:uid="{00000000-0005-0000-0000-0000FC930000}"/>
    <cellStyle name="Total 4" xfId="37877" xr:uid="{00000000-0005-0000-0000-0000FD930000}"/>
    <cellStyle name="Total 4 10" xfId="37878" xr:uid="{00000000-0005-0000-0000-0000FE930000}"/>
    <cellStyle name="Total 4 11" xfId="37879" xr:uid="{00000000-0005-0000-0000-0000FF930000}"/>
    <cellStyle name="Total 4 2" xfId="37880" xr:uid="{00000000-0005-0000-0000-000000940000}"/>
    <cellStyle name="Total 4 2 2" xfId="37881" xr:uid="{00000000-0005-0000-0000-000001940000}"/>
    <cellStyle name="Total 4 2 2 2" xfId="37882" xr:uid="{00000000-0005-0000-0000-000002940000}"/>
    <cellStyle name="Total 4 2 2 2 2" xfId="37883" xr:uid="{00000000-0005-0000-0000-000003940000}"/>
    <cellStyle name="Total 4 2 2 2 3" xfId="37884" xr:uid="{00000000-0005-0000-0000-000004940000}"/>
    <cellStyle name="Total 4 2 2 3" xfId="37885" xr:uid="{00000000-0005-0000-0000-000005940000}"/>
    <cellStyle name="Total 4 2 2 3 2" xfId="37886" xr:uid="{00000000-0005-0000-0000-000006940000}"/>
    <cellStyle name="Total 4 2 2 3 3" xfId="37887" xr:uid="{00000000-0005-0000-0000-000007940000}"/>
    <cellStyle name="Total 4 2 2 4" xfId="37888" xr:uid="{00000000-0005-0000-0000-000008940000}"/>
    <cellStyle name="Total 4 2 2 5" xfId="37889" xr:uid="{00000000-0005-0000-0000-000009940000}"/>
    <cellStyle name="Total 4 2 3" xfId="37890" xr:uid="{00000000-0005-0000-0000-00000A940000}"/>
    <cellStyle name="Total 4 2 3 2" xfId="37891" xr:uid="{00000000-0005-0000-0000-00000B940000}"/>
    <cellStyle name="Total 4 2 3 3" xfId="37892" xr:uid="{00000000-0005-0000-0000-00000C940000}"/>
    <cellStyle name="Total 4 2 4" xfId="37893" xr:uid="{00000000-0005-0000-0000-00000D940000}"/>
    <cellStyle name="Total 4 2 4 2" xfId="37894" xr:uid="{00000000-0005-0000-0000-00000E940000}"/>
    <cellStyle name="Total 4 2 4 3" xfId="37895" xr:uid="{00000000-0005-0000-0000-00000F940000}"/>
    <cellStyle name="Total 4 2 5" xfId="37896" xr:uid="{00000000-0005-0000-0000-000010940000}"/>
    <cellStyle name="Total 4 2 6" xfId="37897" xr:uid="{00000000-0005-0000-0000-000011940000}"/>
    <cellStyle name="Total 4 3" xfId="37898" xr:uid="{00000000-0005-0000-0000-000012940000}"/>
    <cellStyle name="Total 4 3 2" xfId="37899" xr:uid="{00000000-0005-0000-0000-000013940000}"/>
    <cellStyle name="Total 4 3 2 2" xfId="37900" xr:uid="{00000000-0005-0000-0000-000014940000}"/>
    <cellStyle name="Total 4 3 2 2 2" xfId="37901" xr:uid="{00000000-0005-0000-0000-000015940000}"/>
    <cellStyle name="Total 4 3 2 2 3" xfId="37902" xr:uid="{00000000-0005-0000-0000-000016940000}"/>
    <cellStyle name="Total 4 3 2 3" xfId="37903" xr:uid="{00000000-0005-0000-0000-000017940000}"/>
    <cellStyle name="Total 4 3 2 3 2" xfId="37904" xr:uid="{00000000-0005-0000-0000-000018940000}"/>
    <cellStyle name="Total 4 3 2 3 3" xfId="37905" xr:uid="{00000000-0005-0000-0000-000019940000}"/>
    <cellStyle name="Total 4 3 2 4" xfId="37906" xr:uid="{00000000-0005-0000-0000-00001A940000}"/>
    <cellStyle name="Total 4 3 2 5" xfId="37907" xr:uid="{00000000-0005-0000-0000-00001B940000}"/>
    <cellStyle name="Total 4 3 3" xfId="37908" xr:uid="{00000000-0005-0000-0000-00001C940000}"/>
    <cellStyle name="Total 4 3 3 2" xfId="37909" xr:uid="{00000000-0005-0000-0000-00001D940000}"/>
    <cellStyle name="Total 4 3 3 3" xfId="37910" xr:uid="{00000000-0005-0000-0000-00001E940000}"/>
    <cellStyle name="Total 4 3 4" xfId="37911" xr:uid="{00000000-0005-0000-0000-00001F940000}"/>
    <cellStyle name="Total 4 3 4 2" xfId="37912" xr:uid="{00000000-0005-0000-0000-000020940000}"/>
    <cellStyle name="Total 4 3 4 3" xfId="37913" xr:uid="{00000000-0005-0000-0000-000021940000}"/>
    <cellStyle name="Total 4 3 5" xfId="37914" xr:uid="{00000000-0005-0000-0000-000022940000}"/>
    <cellStyle name="Total 4 3 6" xfId="37915" xr:uid="{00000000-0005-0000-0000-000023940000}"/>
    <cellStyle name="Total 4 4" xfId="37916" xr:uid="{00000000-0005-0000-0000-000024940000}"/>
    <cellStyle name="Total 4 4 2" xfId="37917" xr:uid="{00000000-0005-0000-0000-000025940000}"/>
    <cellStyle name="Total 4 4 2 2" xfId="37918" xr:uid="{00000000-0005-0000-0000-000026940000}"/>
    <cellStyle name="Total 4 4 2 2 2" xfId="37919" xr:uid="{00000000-0005-0000-0000-000027940000}"/>
    <cellStyle name="Total 4 4 2 2 3" xfId="37920" xr:uid="{00000000-0005-0000-0000-000028940000}"/>
    <cellStyle name="Total 4 4 2 3" xfId="37921" xr:uid="{00000000-0005-0000-0000-000029940000}"/>
    <cellStyle name="Total 4 4 2 3 2" xfId="37922" xr:uid="{00000000-0005-0000-0000-00002A940000}"/>
    <cellStyle name="Total 4 4 2 3 3" xfId="37923" xr:uid="{00000000-0005-0000-0000-00002B940000}"/>
    <cellStyle name="Total 4 4 2 4" xfId="37924" xr:uid="{00000000-0005-0000-0000-00002C940000}"/>
    <cellStyle name="Total 4 4 2 5" xfId="37925" xr:uid="{00000000-0005-0000-0000-00002D940000}"/>
    <cellStyle name="Total 4 4 3" xfId="37926" xr:uid="{00000000-0005-0000-0000-00002E940000}"/>
    <cellStyle name="Total 4 4 3 2" xfId="37927" xr:uid="{00000000-0005-0000-0000-00002F940000}"/>
    <cellStyle name="Total 4 4 3 3" xfId="37928" xr:uid="{00000000-0005-0000-0000-000030940000}"/>
    <cellStyle name="Total 4 4 4" xfId="37929" xr:uid="{00000000-0005-0000-0000-000031940000}"/>
    <cellStyle name="Total 4 4 4 2" xfId="37930" xr:uid="{00000000-0005-0000-0000-000032940000}"/>
    <cellStyle name="Total 4 4 4 3" xfId="37931" xr:uid="{00000000-0005-0000-0000-000033940000}"/>
    <cellStyle name="Total 4 4 5" xfId="37932" xr:uid="{00000000-0005-0000-0000-000034940000}"/>
    <cellStyle name="Total 4 4 6" xfId="37933" xr:uid="{00000000-0005-0000-0000-000035940000}"/>
    <cellStyle name="Total 4 5" xfId="37934" xr:uid="{00000000-0005-0000-0000-000036940000}"/>
    <cellStyle name="Total 4 5 2" xfId="37935" xr:uid="{00000000-0005-0000-0000-000037940000}"/>
    <cellStyle name="Total 4 5 2 2" xfId="37936" xr:uid="{00000000-0005-0000-0000-000038940000}"/>
    <cellStyle name="Total 4 5 2 3" xfId="37937" xr:uid="{00000000-0005-0000-0000-000039940000}"/>
    <cellStyle name="Total 4 5 3" xfId="37938" xr:uid="{00000000-0005-0000-0000-00003A940000}"/>
    <cellStyle name="Total 4 5 3 2" xfId="37939" xr:uid="{00000000-0005-0000-0000-00003B940000}"/>
    <cellStyle name="Total 4 5 3 3" xfId="37940" xr:uid="{00000000-0005-0000-0000-00003C940000}"/>
    <cellStyle name="Total 4 5 4" xfId="37941" xr:uid="{00000000-0005-0000-0000-00003D940000}"/>
    <cellStyle name="Total 4 5 5" xfId="37942" xr:uid="{00000000-0005-0000-0000-00003E940000}"/>
    <cellStyle name="Total 4 6" xfId="37943" xr:uid="{00000000-0005-0000-0000-00003F940000}"/>
    <cellStyle name="Total 4 6 2" xfId="37944" xr:uid="{00000000-0005-0000-0000-000040940000}"/>
    <cellStyle name="Total 4 6 2 2" xfId="37945" xr:uid="{00000000-0005-0000-0000-000041940000}"/>
    <cellStyle name="Total 4 6 2 3" xfId="37946" xr:uid="{00000000-0005-0000-0000-000042940000}"/>
    <cellStyle name="Total 4 6 3" xfId="37947" xr:uid="{00000000-0005-0000-0000-000043940000}"/>
    <cellStyle name="Total 4 6 4" xfId="37948" xr:uid="{00000000-0005-0000-0000-000044940000}"/>
    <cellStyle name="Total 4 7" xfId="37949" xr:uid="{00000000-0005-0000-0000-000045940000}"/>
    <cellStyle name="Total 4 7 2" xfId="37950" xr:uid="{00000000-0005-0000-0000-000046940000}"/>
    <cellStyle name="Total 4 7 3" xfId="37951" xr:uid="{00000000-0005-0000-0000-000047940000}"/>
    <cellStyle name="Total 4 8" xfId="37952" xr:uid="{00000000-0005-0000-0000-000048940000}"/>
    <cellStyle name="Total 4 8 2" xfId="37953" xr:uid="{00000000-0005-0000-0000-000049940000}"/>
    <cellStyle name="Total 4 8 3" xfId="37954" xr:uid="{00000000-0005-0000-0000-00004A940000}"/>
    <cellStyle name="Total 4 9" xfId="37955" xr:uid="{00000000-0005-0000-0000-00004B940000}"/>
    <cellStyle name="Total 5" xfId="37956" xr:uid="{00000000-0005-0000-0000-00004C940000}"/>
    <cellStyle name="Total 5 2" xfId="37957" xr:uid="{00000000-0005-0000-0000-00004D940000}"/>
    <cellStyle name="Total 5 2 2" xfId="37958" xr:uid="{00000000-0005-0000-0000-00004E940000}"/>
    <cellStyle name="Total 5 2 3" xfId="37959" xr:uid="{00000000-0005-0000-0000-00004F940000}"/>
    <cellStyle name="Total 5 3" xfId="37960" xr:uid="{00000000-0005-0000-0000-000050940000}"/>
    <cellStyle name="Total 5 3 2" xfId="37961" xr:uid="{00000000-0005-0000-0000-000051940000}"/>
    <cellStyle name="Total 5 3 3" xfId="37962" xr:uid="{00000000-0005-0000-0000-000052940000}"/>
    <cellStyle name="Total 5 4" xfId="37963" xr:uid="{00000000-0005-0000-0000-000053940000}"/>
    <cellStyle name="Total 5 5" xfId="37964" xr:uid="{00000000-0005-0000-0000-000054940000}"/>
    <cellStyle name="Total 6" xfId="37965" xr:uid="{00000000-0005-0000-0000-000055940000}"/>
    <cellStyle name="Total 6 2" xfId="37966" xr:uid="{00000000-0005-0000-0000-000056940000}"/>
    <cellStyle name="Total 6 2 2" xfId="37967" xr:uid="{00000000-0005-0000-0000-000057940000}"/>
    <cellStyle name="Total 6 2 3" xfId="37968" xr:uid="{00000000-0005-0000-0000-000058940000}"/>
    <cellStyle name="Total 6 3" xfId="37969" xr:uid="{00000000-0005-0000-0000-000059940000}"/>
    <cellStyle name="Total 6 4" xfId="37970" xr:uid="{00000000-0005-0000-0000-00005A940000}"/>
    <cellStyle name="TotCo - Style5" xfId="37971" xr:uid="{00000000-0005-0000-0000-00005B940000}"/>
    <cellStyle name="TotCol - Style5" xfId="37972" xr:uid="{00000000-0005-0000-0000-00005C940000}"/>
    <cellStyle name="TotRo - Style4" xfId="37973" xr:uid="{00000000-0005-0000-0000-00005D940000}"/>
    <cellStyle name="TotRow - Style4" xfId="37974" xr:uid="{00000000-0005-0000-0000-00005E940000}"/>
    <cellStyle name="TotRow - Style4 10" xfId="37975" xr:uid="{00000000-0005-0000-0000-00005F940000}"/>
    <cellStyle name="TotRow - Style4 10 2" xfId="37976" xr:uid="{00000000-0005-0000-0000-000060940000}"/>
    <cellStyle name="TotRow - Style4 10 2 2" xfId="37977" xr:uid="{00000000-0005-0000-0000-000061940000}"/>
    <cellStyle name="TotRow - Style4 10 2 3" xfId="37978" xr:uid="{00000000-0005-0000-0000-000062940000}"/>
    <cellStyle name="TotRow - Style4 10 3" xfId="37979" xr:uid="{00000000-0005-0000-0000-000063940000}"/>
    <cellStyle name="TotRow - Style4 10 4" xfId="37980" xr:uid="{00000000-0005-0000-0000-000064940000}"/>
    <cellStyle name="TotRow - Style4 11" xfId="37981" xr:uid="{00000000-0005-0000-0000-000065940000}"/>
    <cellStyle name="TotRow - Style4 11 2" xfId="37982" xr:uid="{00000000-0005-0000-0000-000066940000}"/>
    <cellStyle name="TotRow - Style4 11 3" xfId="37983" xr:uid="{00000000-0005-0000-0000-000067940000}"/>
    <cellStyle name="TotRow - Style4 12" xfId="37984" xr:uid="{00000000-0005-0000-0000-000068940000}"/>
    <cellStyle name="TotRow - Style4 12 2" xfId="37985" xr:uid="{00000000-0005-0000-0000-000069940000}"/>
    <cellStyle name="TotRow - Style4 12 3" xfId="37986" xr:uid="{00000000-0005-0000-0000-00006A940000}"/>
    <cellStyle name="TotRow - Style4 13" xfId="37987" xr:uid="{00000000-0005-0000-0000-00006B940000}"/>
    <cellStyle name="TotRow - Style4 14" xfId="37988" xr:uid="{00000000-0005-0000-0000-00006C940000}"/>
    <cellStyle name="TotRow - Style4 15" xfId="37989" xr:uid="{00000000-0005-0000-0000-00006D940000}"/>
    <cellStyle name="TotRow - Style4 2" xfId="37990" xr:uid="{00000000-0005-0000-0000-00006E940000}"/>
    <cellStyle name="TotRow - Style4 2 10" xfId="37991" xr:uid="{00000000-0005-0000-0000-00006F940000}"/>
    <cellStyle name="TotRow - Style4 2 11" xfId="37992" xr:uid="{00000000-0005-0000-0000-000070940000}"/>
    <cellStyle name="TotRow - Style4 2 2" xfId="37993" xr:uid="{00000000-0005-0000-0000-000071940000}"/>
    <cellStyle name="TotRow - Style4 2 2 2" xfId="37994" xr:uid="{00000000-0005-0000-0000-000072940000}"/>
    <cellStyle name="TotRow - Style4 2 2 2 2" xfId="37995" xr:uid="{00000000-0005-0000-0000-000073940000}"/>
    <cellStyle name="TotRow - Style4 2 2 2 2 2" xfId="37996" xr:uid="{00000000-0005-0000-0000-000074940000}"/>
    <cellStyle name="TotRow - Style4 2 2 2 2 3" xfId="37997" xr:uid="{00000000-0005-0000-0000-000075940000}"/>
    <cellStyle name="TotRow - Style4 2 2 2 3" xfId="37998" xr:uid="{00000000-0005-0000-0000-000076940000}"/>
    <cellStyle name="TotRow - Style4 2 2 2 3 2" xfId="37999" xr:uid="{00000000-0005-0000-0000-000077940000}"/>
    <cellStyle name="TotRow - Style4 2 2 2 3 3" xfId="38000" xr:uid="{00000000-0005-0000-0000-000078940000}"/>
    <cellStyle name="TotRow - Style4 2 2 2 4" xfId="38001" xr:uid="{00000000-0005-0000-0000-000079940000}"/>
    <cellStyle name="TotRow - Style4 2 2 2 5" xfId="38002" xr:uid="{00000000-0005-0000-0000-00007A940000}"/>
    <cellStyle name="TotRow - Style4 2 2 3" xfId="38003" xr:uid="{00000000-0005-0000-0000-00007B940000}"/>
    <cellStyle name="TotRow - Style4 2 2 3 2" xfId="38004" xr:uid="{00000000-0005-0000-0000-00007C940000}"/>
    <cellStyle name="TotRow - Style4 2 2 3 3" xfId="38005" xr:uid="{00000000-0005-0000-0000-00007D940000}"/>
    <cellStyle name="TotRow - Style4 2 2 4" xfId="38006" xr:uid="{00000000-0005-0000-0000-00007E940000}"/>
    <cellStyle name="TotRow - Style4 2 2 4 2" xfId="38007" xr:uid="{00000000-0005-0000-0000-00007F940000}"/>
    <cellStyle name="TotRow - Style4 2 2 4 3" xfId="38008" xr:uid="{00000000-0005-0000-0000-000080940000}"/>
    <cellStyle name="TotRow - Style4 2 2 5" xfId="38009" xr:uid="{00000000-0005-0000-0000-000081940000}"/>
    <cellStyle name="TotRow - Style4 2 2 6" xfId="38010" xr:uid="{00000000-0005-0000-0000-000082940000}"/>
    <cellStyle name="TotRow - Style4 2 3" xfId="38011" xr:uid="{00000000-0005-0000-0000-000083940000}"/>
    <cellStyle name="TotRow - Style4 2 3 2" xfId="38012" xr:uid="{00000000-0005-0000-0000-000084940000}"/>
    <cellStyle name="TotRow - Style4 2 3 2 2" xfId="38013" xr:uid="{00000000-0005-0000-0000-000085940000}"/>
    <cellStyle name="TotRow - Style4 2 3 2 2 2" xfId="38014" xr:uid="{00000000-0005-0000-0000-000086940000}"/>
    <cellStyle name="TotRow - Style4 2 3 2 2 3" xfId="38015" xr:uid="{00000000-0005-0000-0000-000087940000}"/>
    <cellStyle name="TotRow - Style4 2 3 2 3" xfId="38016" xr:uid="{00000000-0005-0000-0000-000088940000}"/>
    <cellStyle name="TotRow - Style4 2 3 2 3 2" xfId="38017" xr:uid="{00000000-0005-0000-0000-000089940000}"/>
    <cellStyle name="TotRow - Style4 2 3 2 3 3" xfId="38018" xr:uid="{00000000-0005-0000-0000-00008A940000}"/>
    <cellStyle name="TotRow - Style4 2 3 2 4" xfId="38019" xr:uid="{00000000-0005-0000-0000-00008B940000}"/>
    <cellStyle name="TotRow - Style4 2 3 2 5" xfId="38020" xr:uid="{00000000-0005-0000-0000-00008C940000}"/>
    <cellStyle name="TotRow - Style4 2 3 3" xfId="38021" xr:uid="{00000000-0005-0000-0000-00008D940000}"/>
    <cellStyle name="TotRow - Style4 2 3 3 2" xfId="38022" xr:uid="{00000000-0005-0000-0000-00008E940000}"/>
    <cellStyle name="TotRow - Style4 2 3 3 3" xfId="38023" xr:uid="{00000000-0005-0000-0000-00008F940000}"/>
    <cellStyle name="TotRow - Style4 2 3 4" xfId="38024" xr:uid="{00000000-0005-0000-0000-000090940000}"/>
    <cellStyle name="TotRow - Style4 2 3 4 2" xfId="38025" xr:uid="{00000000-0005-0000-0000-000091940000}"/>
    <cellStyle name="TotRow - Style4 2 3 4 3" xfId="38026" xr:uid="{00000000-0005-0000-0000-000092940000}"/>
    <cellStyle name="TotRow - Style4 2 3 5" xfId="38027" xr:uid="{00000000-0005-0000-0000-000093940000}"/>
    <cellStyle name="TotRow - Style4 2 3 6" xfId="38028" xr:uid="{00000000-0005-0000-0000-000094940000}"/>
    <cellStyle name="TotRow - Style4 2 4" xfId="38029" xr:uid="{00000000-0005-0000-0000-000095940000}"/>
    <cellStyle name="TotRow - Style4 2 4 2" xfId="38030" xr:uid="{00000000-0005-0000-0000-000096940000}"/>
    <cellStyle name="TotRow - Style4 2 4 2 2" xfId="38031" xr:uid="{00000000-0005-0000-0000-000097940000}"/>
    <cellStyle name="TotRow - Style4 2 4 2 2 2" xfId="38032" xr:uid="{00000000-0005-0000-0000-000098940000}"/>
    <cellStyle name="TotRow - Style4 2 4 2 2 3" xfId="38033" xr:uid="{00000000-0005-0000-0000-000099940000}"/>
    <cellStyle name="TotRow - Style4 2 4 2 3" xfId="38034" xr:uid="{00000000-0005-0000-0000-00009A940000}"/>
    <cellStyle name="TotRow - Style4 2 4 2 3 2" xfId="38035" xr:uid="{00000000-0005-0000-0000-00009B940000}"/>
    <cellStyle name="TotRow - Style4 2 4 2 3 3" xfId="38036" xr:uid="{00000000-0005-0000-0000-00009C940000}"/>
    <cellStyle name="TotRow - Style4 2 4 2 4" xfId="38037" xr:uid="{00000000-0005-0000-0000-00009D940000}"/>
    <cellStyle name="TotRow - Style4 2 4 2 5" xfId="38038" xr:uid="{00000000-0005-0000-0000-00009E940000}"/>
    <cellStyle name="TotRow - Style4 2 4 3" xfId="38039" xr:uid="{00000000-0005-0000-0000-00009F940000}"/>
    <cellStyle name="TotRow - Style4 2 4 3 2" xfId="38040" xr:uid="{00000000-0005-0000-0000-0000A0940000}"/>
    <cellStyle name="TotRow - Style4 2 4 3 3" xfId="38041" xr:uid="{00000000-0005-0000-0000-0000A1940000}"/>
    <cellStyle name="TotRow - Style4 2 4 4" xfId="38042" xr:uid="{00000000-0005-0000-0000-0000A2940000}"/>
    <cellStyle name="TotRow - Style4 2 4 4 2" xfId="38043" xr:uid="{00000000-0005-0000-0000-0000A3940000}"/>
    <cellStyle name="TotRow - Style4 2 4 4 3" xfId="38044" xr:uid="{00000000-0005-0000-0000-0000A4940000}"/>
    <cellStyle name="TotRow - Style4 2 4 5" xfId="38045" xr:uid="{00000000-0005-0000-0000-0000A5940000}"/>
    <cellStyle name="TotRow - Style4 2 4 6" xfId="38046" xr:uid="{00000000-0005-0000-0000-0000A6940000}"/>
    <cellStyle name="TotRow - Style4 2 5" xfId="38047" xr:uid="{00000000-0005-0000-0000-0000A7940000}"/>
    <cellStyle name="TotRow - Style4 2 5 2" xfId="38048" xr:uid="{00000000-0005-0000-0000-0000A8940000}"/>
    <cellStyle name="TotRow - Style4 2 5 2 2" xfId="38049" xr:uid="{00000000-0005-0000-0000-0000A9940000}"/>
    <cellStyle name="TotRow - Style4 2 5 2 3" xfId="38050" xr:uid="{00000000-0005-0000-0000-0000AA940000}"/>
    <cellStyle name="TotRow - Style4 2 5 3" xfId="38051" xr:uid="{00000000-0005-0000-0000-0000AB940000}"/>
    <cellStyle name="TotRow - Style4 2 5 3 2" xfId="38052" xr:uid="{00000000-0005-0000-0000-0000AC940000}"/>
    <cellStyle name="TotRow - Style4 2 5 3 3" xfId="38053" xr:uid="{00000000-0005-0000-0000-0000AD940000}"/>
    <cellStyle name="TotRow - Style4 2 5 4" xfId="38054" xr:uid="{00000000-0005-0000-0000-0000AE940000}"/>
    <cellStyle name="TotRow - Style4 2 5 5" xfId="38055" xr:uid="{00000000-0005-0000-0000-0000AF940000}"/>
    <cellStyle name="TotRow - Style4 2 6" xfId="38056" xr:uid="{00000000-0005-0000-0000-0000B0940000}"/>
    <cellStyle name="TotRow - Style4 2 6 2" xfId="38057" xr:uid="{00000000-0005-0000-0000-0000B1940000}"/>
    <cellStyle name="TotRow - Style4 2 6 2 2" xfId="38058" xr:uid="{00000000-0005-0000-0000-0000B2940000}"/>
    <cellStyle name="TotRow - Style4 2 6 2 3" xfId="38059" xr:uid="{00000000-0005-0000-0000-0000B3940000}"/>
    <cellStyle name="TotRow - Style4 2 6 3" xfId="38060" xr:uid="{00000000-0005-0000-0000-0000B4940000}"/>
    <cellStyle name="TotRow - Style4 2 6 4" xfId="38061" xr:uid="{00000000-0005-0000-0000-0000B5940000}"/>
    <cellStyle name="TotRow - Style4 2 7" xfId="38062" xr:uid="{00000000-0005-0000-0000-0000B6940000}"/>
    <cellStyle name="TotRow - Style4 2 7 2" xfId="38063" xr:uid="{00000000-0005-0000-0000-0000B7940000}"/>
    <cellStyle name="TotRow - Style4 2 7 3" xfId="38064" xr:uid="{00000000-0005-0000-0000-0000B8940000}"/>
    <cellStyle name="TotRow - Style4 2 8" xfId="38065" xr:uid="{00000000-0005-0000-0000-0000B9940000}"/>
    <cellStyle name="TotRow - Style4 2 8 2" xfId="38066" xr:uid="{00000000-0005-0000-0000-0000BA940000}"/>
    <cellStyle name="TotRow - Style4 2 8 3" xfId="38067" xr:uid="{00000000-0005-0000-0000-0000BB940000}"/>
    <cellStyle name="TotRow - Style4 2 9" xfId="38068" xr:uid="{00000000-0005-0000-0000-0000BC940000}"/>
    <cellStyle name="TotRow - Style4 3" xfId="38069" xr:uid="{00000000-0005-0000-0000-0000BD940000}"/>
    <cellStyle name="TotRow - Style4 3 10" xfId="38070" xr:uid="{00000000-0005-0000-0000-0000BE940000}"/>
    <cellStyle name="TotRow - Style4 3 11" xfId="38071" xr:uid="{00000000-0005-0000-0000-0000BF940000}"/>
    <cellStyle name="TotRow - Style4 3 2" xfId="38072" xr:uid="{00000000-0005-0000-0000-0000C0940000}"/>
    <cellStyle name="TotRow - Style4 3 2 2" xfId="38073" xr:uid="{00000000-0005-0000-0000-0000C1940000}"/>
    <cellStyle name="TotRow - Style4 3 2 2 2" xfId="38074" xr:uid="{00000000-0005-0000-0000-0000C2940000}"/>
    <cellStyle name="TotRow - Style4 3 2 2 2 2" xfId="38075" xr:uid="{00000000-0005-0000-0000-0000C3940000}"/>
    <cellStyle name="TotRow - Style4 3 2 2 2 3" xfId="38076" xr:uid="{00000000-0005-0000-0000-0000C4940000}"/>
    <cellStyle name="TotRow - Style4 3 2 2 3" xfId="38077" xr:uid="{00000000-0005-0000-0000-0000C5940000}"/>
    <cellStyle name="TotRow - Style4 3 2 2 3 2" xfId="38078" xr:uid="{00000000-0005-0000-0000-0000C6940000}"/>
    <cellStyle name="TotRow - Style4 3 2 2 3 3" xfId="38079" xr:uid="{00000000-0005-0000-0000-0000C7940000}"/>
    <cellStyle name="TotRow - Style4 3 2 2 4" xfId="38080" xr:uid="{00000000-0005-0000-0000-0000C8940000}"/>
    <cellStyle name="TotRow - Style4 3 2 2 5" xfId="38081" xr:uid="{00000000-0005-0000-0000-0000C9940000}"/>
    <cellStyle name="TotRow - Style4 3 2 3" xfId="38082" xr:uid="{00000000-0005-0000-0000-0000CA940000}"/>
    <cellStyle name="TotRow - Style4 3 2 3 2" xfId="38083" xr:uid="{00000000-0005-0000-0000-0000CB940000}"/>
    <cellStyle name="TotRow - Style4 3 2 3 3" xfId="38084" xr:uid="{00000000-0005-0000-0000-0000CC940000}"/>
    <cellStyle name="TotRow - Style4 3 2 4" xfId="38085" xr:uid="{00000000-0005-0000-0000-0000CD940000}"/>
    <cellStyle name="TotRow - Style4 3 2 4 2" xfId="38086" xr:uid="{00000000-0005-0000-0000-0000CE940000}"/>
    <cellStyle name="TotRow - Style4 3 2 4 3" xfId="38087" xr:uid="{00000000-0005-0000-0000-0000CF940000}"/>
    <cellStyle name="TotRow - Style4 3 2 5" xfId="38088" xr:uid="{00000000-0005-0000-0000-0000D0940000}"/>
    <cellStyle name="TotRow - Style4 3 2 6" xfId="38089" xr:uid="{00000000-0005-0000-0000-0000D1940000}"/>
    <cellStyle name="TotRow - Style4 3 3" xfId="38090" xr:uid="{00000000-0005-0000-0000-0000D2940000}"/>
    <cellStyle name="TotRow - Style4 3 3 2" xfId="38091" xr:uid="{00000000-0005-0000-0000-0000D3940000}"/>
    <cellStyle name="TotRow - Style4 3 3 2 2" xfId="38092" xr:uid="{00000000-0005-0000-0000-0000D4940000}"/>
    <cellStyle name="TotRow - Style4 3 3 2 2 2" xfId="38093" xr:uid="{00000000-0005-0000-0000-0000D5940000}"/>
    <cellStyle name="TotRow - Style4 3 3 2 2 3" xfId="38094" xr:uid="{00000000-0005-0000-0000-0000D6940000}"/>
    <cellStyle name="TotRow - Style4 3 3 2 3" xfId="38095" xr:uid="{00000000-0005-0000-0000-0000D7940000}"/>
    <cellStyle name="TotRow - Style4 3 3 2 3 2" xfId="38096" xr:uid="{00000000-0005-0000-0000-0000D8940000}"/>
    <cellStyle name="TotRow - Style4 3 3 2 3 3" xfId="38097" xr:uid="{00000000-0005-0000-0000-0000D9940000}"/>
    <cellStyle name="TotRow - Style4 3 3 2 4" xfId="38098" xr:uid="{00000000-0005-0000-0000-0000DA940000}"/>
    <cellStyle name="TotRow - Style4 3 3 2 5" xfId="38099" xr:uid="{00000000-0005-0000-0000-0000DB940000}"/>
    <cellStyle name="TotRow - Style4 3 3 3" xfId="38100" xr:uid="{00000000-0005-0000-0000-0000DC940000}"/>
    <cellStyle name="TotRow - Style4 3 3 3 2" xfId="38101" xr:uid="{00000000-0005-0000-0000-0000DD940000}"/>
    <cellStyle name="TotRow - Style4 3 3 3 3" xfId="38102" xr:uid="{00000000-0005-0000-0000-0000DE940000}"/>
    <cellStyle name="TotRow - Style4 3 3 4" xfId="38103" xr:uid="{00000000-0005-0000-0000-0000DF940000}"/>
    <cellStyle name="TotRow - Style4 3 3 4 2" xfId="38104" xr:uid="{00000000-0005-0000-0000-0000E0940000}"/>
    <cellStyle name="TotRow - Style4 3 3 4 3" xfId="38105" xr:uid="{00000000-0005-0000-0000-0000E1940000}"/>
    <cellStyle name="TotRow - Style4 3 3 5" xfId="38106" xr:uid="{00000000-0005-0000-0000-0000E2940000}"/>
    <cellStyle name="TotRow - Style4 3 3 6" xfId="38107" xr:uid="{00000000-0005-0000-0000-0000E3940000}"/>
    <cellStyle name="TotRow - Style4 3 4" xfId="38108" xr:uid="{00000000-0005-0000-0000-0000E4940000}"/>
    <cellStyle name="TotRow - Style4 3 4 2" xfId="38109" xr:uid="{00000000-0005-0000-0000-0000E5940000}"/>
    <cellStyle name="TotRow - Style4 3 4 2 2" xfId="38110" xr:uid="{00000000-0005-0000-0000-0000E6940000}"/>
    <cellStyle name="TotRow - Style4 3 4 2 2 2" xfId="38111" xr:uid="{00000000-0005-0000-0000-0000E7940000}"/>
    <cellStyle name="TotRow - Style4 3 4 2 2 3" xfId="38112" xr:uid="{00000000-0005-0000-0000-0000E8940000}"/>
    <cellStyle name="TotRow - Style4 3 4 2 3" xfId="38113" xr:uid="{00000000-0005-0000-0000-0000E9940000}"/>
    <cellStyle name="TotRow - Style4 3 4 2 3 2" xfId="38114" xr:uid="{00000000-0005-0000-0000-0000EA940000}"/>
    <cellStyle name="TotRow - Style4 3 4 2 3 3" xfId="38115" xr:uid="{00000000-0005-0000-0000-0000EB940000}"/>
    <cellStyle name="TotRow - Style4 3 4 2 4" xfId="38116" xr:uid="{00000000-0005-0000-0000-0000EC940000}"/>
    <cellStyle name="TotRow - Style4 3 4 2 5" xfId="38117" xr:uid="{00000000-0005-0000-0000-0000ED940000}"/>
    <cellStyle name="TotRow - Style4 3 4 3" xfId="38118" xr:uid="{00000000-0005-0000-0000-0000EE940000}"/>
    <cellStyle name="TotRow - Style4 3 4 3 2" xfId="38119" xr:uid="{00000000-0005-0000-0000-0000EF940000}"/>
    <cellStyle name="TotRow - Style4 3 4 3 3" xfId="38120" xr:uid="{00000000-0005-0000-0000-0000F0940000}"/>
    <cellStyle name="TotRow - Style4 3 4 4" xfId="38121" xr:uid="{00000000-0005-0000-0000-0000F1940000}"/>
    <cellStyle name="TotRow - Style4 3 4 4 2" xfId="38122" xr:uid="{00000000-0005-0000-0000-0000F2940000}"/>
    <cellStyle name="TotRow - Style4 3 4 4 3" xfId="38123" xr:uid="{00000000-0005-0000-0000-0000F3940000}"/>
    <cellStyle name="TotRow - Style4 3 4 5" xfId="38124" xr:uid="{00000000-0005-0000-0000-0000F4940000}"/>
    <cellStyle name="TotRow - Style4 3 4 6" xfId="38125" xr:uid="{00000000-0005-0000-0000-0000F5940000}"/>
    <cellStyle name="TotRow - Style4 3 5" xfId="38126" xr:uid="{00000000-0005-0000-0000-0000F6940000}"/>
    <cellStyle name="TotRow - Style4 3 5 2" xfId="38127" xr:uid="{00000000-0005-0000-0000-0000F7940000}"/>
    <cellStyle name="TotRow - Style4 3 5 2 2" xfId="38128" xr:uid="{00000000-0005-0000-0000-0000F8940000}"/>
    <cellStyle name="TotRow - Style4 3 5 2 3" xfId="38129" xr:uid="{00000000-0005-0000-0000-0000F9940000}"/>
    <cellStyle name="TotRow - Style4 3 5 3" xfId="38130" xr:uid="{00000000-0005-0000-0000-0000FA940000}"/>
    <cellStyle name="TotRow - Style4 3 5 3 2" xfId="38131" xr:uid="{00000000-0005-0000-0000-0000FB940000}"/>
    <cellStyle name="TotRow - Style4 3 5 3 3" xfId="38132" xr:uid="{00000000-0005-0000-0000-0000FC940000}"/>
    <cellStyle name="TotRow - Style4 3 5 4" xfId="38133" xr:uid="{00000000-0005-0000-0000-0000FD940000}"/>
    <cellStyle name="TotRow - Style4 3 5 5" xfId="38134" xr:uid="{00000000-0005-0000-0000-0000FE940000}"/>
    <cellStyle name="TotRow - Style4 3 6" xfId="38135" xr:uid="{00000000-0005-0000-0000-0000FF940000}"/>
    <cellStyle name="TotRow - Style4 3 6 2" xfId="38136" xr:uid="{00000000-0005-0000-0000-000000950000}"/>
    <cellStyle name="TotRow - Style4 3 6 2 2" xfId="38137" xr:uid="{00000000-0005-0000-0000-000001950000}"/>
    <cellStyle name="TotRow - Style4 3 6 2 3" xfId="38138" xr:uid="{00000000-0005-0000-0000-000002950000}"/>
    <cellStyle name="TotRow - Style4 3 6 3" xfId="38139" xr:uid="{00000000-0005-0000-0000-000003950000}"/>
    <cellStyle name="TotRow - Style4 3 6 4" xfId="38140" xr:uid="{00000000-0005-0000-0000-000004950000}"/>
    <cellStyle name="TotRow - Style4 3 7" xfId="38141" xr:uid="{00000000-0005-0000-0000-000005950000}"/>
    <cellStyle name="TotRow - Style4 3 7 2" xfId="38142" xr:uid="{00000000-0005-0000-0000-000006950000}"/>
    <cellStyle name="TotRow - Style4 3 7 3" xfId="38143" xr:uid="{00000000-0005-0000-0000-000007950000}"/>
    <cellStyle name="TotRow - Style4 3 8" xfId="38144" xr:uid="{00000000-0005-0000-0000-000008950000}"/>
    <cellStyle name="TotRow - Style4 3 8 2" xfId="38145" xr:uid="{00000000-0005-0000-0000-000009950000}"/>
    <cellStyle name="TotRow - Style4 3 8 3" xfId="38146" xr:uid="{00000000-0005-0000-0000-00000A950000}"/>
    <cellStyle name="TotRow - Style4 3 9" xfId="38147" xr:uid="{00000000-0005-0000-0000-00000B950000}"/>
    <cellStyle name="TotRow - Style4 4" xfId="38148" xr:uid="{00000000-0005-0000-0000-00000C950000}"/>
    <cellStyle name="TotRow - Style4 4 2" xfId="38149" xr:uid="{00000000-0005-0000-0000-00000D950000}"/>
    <cellStyle name="TotRow - Style4 4 2 2" xfId="38150" xr:uid="{00000000-0005-0000-0000-00000E950000}"/>
    <cellStyle name="TotRow - Style4 4 2 2 2" xfId="38151" xr:uid="{00000000-0005-0000-0000-00000F950000}"/>
    <cellStyle name="TotRow - Style4 4 2 2 3" xfId="38152" xr:uid="{00000000-0005-0000-0000-000010950000}"/>
    <cellStyle name="TotRow - Style4 4 2 3" xfId="38153" xr:uid="{00000000-0005-0000-0000-000011950000}"/>
    <cellStyle name="TotRow - Style4 4 2 3 2" xfId="38154" xr:uid="{00000000-0005-0000-0000-000012950000}"/>
    <cellStyle name="TotRow - Style4 4 2 3 3" xfId="38155" xr:uid="{00000000-0005-0000-0000-000013950000}"/>
    <cellStyle name="TotRow - Style4 4 2 4" xfId="38156" xr:uid="{00000000-0005-0000-0000-000014950000}"/>
    <cellStyle name="TotRow - Style4 4 2 5" xfId="38157" xr:uid="{00000000-0005-0000-0000-000015950000}"/>
    <cellStyle name="TotRow - Style4 4 3" xfId="38158" xr:uid="{00000000-0005-0000-0000-000016950000}"/>
    <cellStyle name="TotRow - Style4 4 3 2" xfId="38159" xr:uid="{00000000-0005-0000-0000-000017950000}"/>
    <cellStyle name="TotRow - Style4 4 3 3" xfId="38160" xr:uid="{00000000-0005-0000-0000-000018950000}"/>
    <cellStyle name="TotRow - Style4 4 4" xfId="38161" xr:uid="{00000000-0005-0000-0000-000019950000}"/>
    <cellStyle name="TotRow - Style4 4 4 2" xfId="38162" xr:uid="{00000000-0005-0000-0000-00001A950000}"/>
    <cellStyle name="TotRow - Style4 4 4 3" xfId="38163" xr:uid="{00000000-0005-0000-0000-00001B950000}"/>
    <cellStyle name="TotRow - Style4 4 5" xfId="38164" xr:uid="{00000000-0005-0000-0000-00001C950000}"/>
    <cellStyle name="TotRow - Style4 4 6" xfId="38165" xr:uid="{00000000-0005-0000-0000-00001D950000}"/>
    <cellStyle name="TotRow - Style4 5" xfId="38166" xr:uid="{00000000-0005-0000-0000-00001E950000}"/>
    <cellStyle name="TotRow - Style4 5 2" xfId="38167" xr:uid="{00000000-0005-0000-0000-00001F950000}"/>
    <cellStyle name="TotRow - Style4 5 2 2" xfId="38168" xr:uid="{00000000-0005-0000-0000-000020950000}"/>
    <cellStyle name="TotRow - Style4 5 2 2 2" xfId="38169" xr:uid="{00000000-0005-0000-0000-000021950000}"/>
    <cellStyle name="TotRow - Style4 5 2 2 3" xfId="38170" xr:uid="{00000000-0005-0000-0000-000022950000}"/>
    <cellStyle name="TotRow - Style4 5 2 3" xfId="38171" xr:uid="{00000000-0005-0000-0000-000023950000}"/>
    <cellStyle name="TotRow - Style4 5 2 3 2" xfId="38172" xr:uid="{00000000-0005-0000-0000-000024950000}"/>
    <cellStyle name="TotRow - Style4 5 2 3 3" xfId="38173" xr:uid="{00000000-0005-0000-0000-000025950000}"/>
    <cellStyle name="TotRow - Style4 5 2 4" xfId="38174" xr:uid="{00000000-0005-0000-0000-000026950000}"/>
    <cellStyle name="TotRow - Style4 5 2 5" xfId="38175" xr:uid="{00000000-0005-0000-0000-000027950000}"/>
    <cellStyle name="TotRow - Style4 5 3" xfId="38176" xr:uid="{00000000-0005-0000-0000-000028950000}"/>
    <cellStyle name="TotRow - Style4 5 3 2" xfId="38177" xr:uid="{00000000-0005-0000-0000-000029950000}"/>
    <cellStyle name="TotRow - Style4 5 3 3" xfId="38178" xr:uid="{00000000-0005-0000-0000-00002A950000}"/>
    <cellStyle name="TotRow - Style4 5 4" xfId="38179" xr:uid="{00000000-0005-0000-0000-00002B950000}"/>
    <cellStyle name="TotRow - Style4 5 4 2" xfId="38180" xr:uid="{00000000-0005-0000-0000-00002C950000}"/>
    <cellStyle name="TotRow - Style4 5 4 3" xfId="38181" xr:uid="{00000000-0005-0000-0000-00002D950000}"/>
    <cellStyle name="TotRow - Style4 5 5" xfId="38182" xr:uid="{00000000-0005-0000-0000-00002E950000}"/>
    <cellStyle name="TotRow - Style4 5 6" xfId="38183" xr:uid="{00000000-0005-0000-0000-00002F950000}"/>
    <cellStyle name="TotRow - Style4 6" xfId="38184" xr:uid="{00000000-0005-0000-0000-000030950000}"/>
    <cellStyle name="TotRow - Style4 6 2" xfId="38185" xr:uid="{00000000-0005-0000-0000-000031950000}"/>
    <cellStyle name="TotRow - Style4 6 2 2" xfId="38186" xr:uid="{00000000-0005-0000-0000-000032950000}"/>
    <cellStyle name="TotRow - Style4 6 2 2 2" xfId="38187" xr:uid="{00000000-0005-0000-0000-000033950000}"/>
    <cellStyle name="TotRow - Style4 6 2 2 3" xfId="38188" xr:uid="{00000000-0005-0000-0000-000034950000}"/>
    <cellStyle name="TotRow - Style4 6 2 3" xfId="38189" xr:uid="{00000000-0005-0000-0000-000035950000}"/>
    <cellStyle name="TotRow - Style4 6 2 3 2" xfId="38190" xr:uid="{00000000-0005-0000-0000-000036950000}"/>
    <cellStyle name="TotRow - Style4 6 2 3 3" xfId="38191" xr:uid="{00000000-0005-0000-0000-000037950000}"/>
    <cellStyle name="TotRow - Style4 6 2 4" xfId="38192" xr:uid="{00000000-0005-0000-0000-000038950000}"/>
    <cellStyle name="TotRow - Style4 6 2 5" xfId="38193" xr:uid="{00000000-0005-0000-0000-000039950000}"/>
    <cellStyle name="TotRow - Style4 6 3" xfId="38194" xr:uid="{00000000-0005-0000-0000-00003A950000}"/>
    <cellStyle name="TotRow - Style4 6 3 2" xfId="38195" xr:uid="{00000000-0005-0000-0000-00003B950000}"/>
    <cellStyle name="TotRow - Style4 6 3 3" xfId="38196" xr:uid="{00000000-0005-0000-0000-00003C950000}"/>
    <cellStyle name="TotRow - Style4 6 4" xfId="38197" xr:uid="{00000000-0005-0000-0000-00003D950000}"/>
    <cellStyle name="TotRow - Style4 6 4 2" xfId="38198" xr:uid="{00000000-0005-0000-0000-00003E950000}"/>
    <cellStyle name="TotRow - Style4 6 4 3" xfId="38199" xr:uid="{00000000-0005-0000-0000-00003F950000}"/>
    <cellStyle name="TotRow - Style4 6 5" xfId="38200" xr:uid="{00000000-0005-0000-0000-000040950000}"/>
    <cellStyle name="TotRow - Style4 6 6" xfId="38201" xr:uid="{00000000-0005-0000-0000-000041950000}"/>
    <cellStyle name="TotRow - Style4 7" xfId="38202" xr:uid="{00000000-0005-0000-0000-000042950000}"/>
    <cellStyle name="TotRow - Style4 7 2" xfId="38203" xr:uid="{00000000-0005-0000-0000-000043950000}"/>
    <cellStyle name="TotRow - Style4 7 2 2" xfId="38204" xr:uid="{00000000-0005-0000-0000-000044950000}"/>
    <cellStyle name="TotRow - Style4 7 2 3" xfId="38205" xr:uid="{00000000-0005-0000-0000-000045950000}"/>
    <cellStyle name="TotRow - Style4 7 3" xfId="38206" xr:uid="{00000000-0005-0000-0000-000046950000}"/>
    <cellStyle name="TotRow - Style4 7 3 2" xfId="38207" xr:uid="{00000000-0005-0000-0000-000047950000}"/>
    <cellStyle name="TotRow - Style4 7 3 3" xfId="38208" xr:uid="{00000000-0005-0000-0000-000048950000}"/>
    <cellStyle name="TotRow - Style4 7 4" xfId="38209" xr:uid="{00000000-0005-0000-0000-000049950000}"/>
    <cellStyle name="TotRow - Style4 7 5" xfId="38210" xr:uid="{00000000-0005-0000-0000-00004A950000}"/>
    <cellStyle name="TotRow - Style4 8" xfId="38211" xr:uid="{00000000-0005-0000-0000-00004B950000}"/>
    <cellStyle name="TotRow - Style4 8 2" xfId="38212" xr:uid="{00000000-0005-0000-0000-00004C950000}"/>
    <cellStyle name="TotRow - Style4 8 2 2" xfId="38213" xr:uid="{00000000-0005-0000-0000-00004D950000}"/>
    <cellStyle name="TotRow - Style4 8 2 3" xfId="38214" xr:uid="{00000000-0005-0000-0000-00004E950000}"/>
    <cellStyle name="TotRow - Style4 8 3" xfId="38215" xr:uid="{00000000-0005-0000-0000-00004F950000}"/>
    <cellStyle name="TotRow - Style4 8 4" xfId="38216" xr:uid="{00000000-0005-0000-0000-000050950000}"/>
    <cellStyle name="TotRow - Style4 9" xfId="38217" xr:uid="{00000000-0005-0000-0000-000051950000}"/>
    <cellStyle name="TotRow - Style4 9 2" xfId="38218" xr:uid="{00000000-0005-0000-0000-000052950000}"/>
    <cellStyle name="TotRow - Style4 9 2 2" xfId="38219" xr:uid="{00000000-0005-0000-0000-000053950000}"/>
    <cellStyle name="TotRow - Style4 9 2 3" xfId="38220" xr:uid="{00000000-0005-0000-0000-000054950000}"/>
    <cellStyle name="TotRow - Style4 9 3" xfId="38221" xr:uid="{00000000-0005-0000-0000-000055950000}"/>
    <cellStyle name="TotRow - Style4 9 4" xfId="38222" xr:uid="{00000000-0005-0000-0000-000056950000}"/>
    <cellStyle name="UHC BLUE" xfId="38223" xr:uid="{00000000-0005-0000-0000-000057950000}"/>
    <cellStyle name="UHC GRAY" xfId="38224" xr:uid="{00000000-0005-0000-0000-000058950000}"/>
    <cellStyle name="Underline" xfId="38225" xr:uid="{00000000-0005-0000-0000-000059950000}"/>
    <cellStyle name="Underline 2" xfId="38226" xr:uid="{00000000-0005-0000-0000-00005A950000}"/>
    <cellStyle name="Warning Text 2" xfId="38227" xr:uid="{00000000-0005-0000-0000-00005B950000}"/>
    <cellStyle name="Warning Text 2 2" xfId="38228" xr:uid="{00000000-0005-0000-0000-00005C950000}"/>
    <cellStyle name="Warning Text 2 2 2" xfId="38229" xr:uid="{00000000-0005-0000-0000-00005D950000}"/>
    <cellStyle name="Warning Text 2 2 3" xfId="38230" xr:uid="{00000000-0005-0000-0000-00005E950000}"/>
    <cellStyle name="Warning Text 2 3" xfId="38231" xr:uid="{00000000-0005-0000-0000-00005F950000}"/>
    <cellStyle name="Warning Text 2 3 2" xfId="38232" xr:uid="{00000000-0005-0000-0000-000060950000}"/>
    <cellStyle name="Warning Text 3" xfId="38233" xr:uid="{00000000-0005-0000-0000-000061950000}"/>
    <cellStyle name="Warning Text 3 2" xfId="38234" xr:uid="{00000000-0005-0000-0000-000062950000}"/>
    <cellStyle name="Warning Text 3 3" xfId="38235" xr:uid="{00000000-0005-0000-0000-000063950000}"/>
    <cellStyle name="Warning Text 3 4" xfId="38236" xr:uid="{00000000-0005-0000-0000-000064950000}"/>
    <cellStyle name="Warning Text 4" xfId="38237" xr:uid="{00000000-0005-0000-0000-000065950000}"/>
    <cellStyle name="Warning Text 5" xfId="38238" xr:uid="{00000000-0005-0000-0000-0000669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6"/>
  <sheetViews>
    <sheetView zoomScaleNormal="100" workbookViewId="0">
      <selection activeCell="H9" sqref="H9"/>
    </sheetView>
  </sheetViews>
  <sheetFormatPr defaultColWidth="13.296875" defaultRowHeight="15.5"/>
  <cols>
    <col min="1" max="1" width="35.296875" style="4" customWidth="1"/>
    <col min="2" max="2" width="1" style="4" customWidth="1"/>
    <col min="3" max="3" width="26.296875" style="4" customWidth="1"/>
    <col min="4" max="4" width="38.3984375" style="4" customWidth="1"/>
    <col min="5" max="5" width="26.296875" style="4" customWidth="1"/>
    <col min="6" max="6" width="10.3984375" style="4" customWidth="1"/>
    <col min="7" max="16384" width="13.296875" style="5"/>
  </cols>
  <sheetData>
    <row r="1" spans="1:6" ht="30.5">
      <c r="A1" s="1" t="s">
        <v>32</v>
      </c>
      <c r="B1" s="2"/>
      <c r="C1" s="3"/>
      <c r="D1" s="3"/>
      <c r="E1" s="3"/>
    </row>
    <row r="2" spans="1:6">
      <c r="A2" s="105" t="s">
        <v>0</v>
      </c>
      <c r="B2" s="105"/>
      <c r="C2" s="105"/>
      <c r="D2" s="105"/>
      <c r="E2" s="105"/>
    </row>
    <row r="3" spans="1:6" ht="68.25" customHeight="1">
      <c r="A3" s="106" t="s">
        <v>1</v>
      </c>
      <c r="B3" s="106"/>
      <c r="C3" s="106"/>
      <c r="D3" s="106"/>
      <c r="E3" s="106"/>
      <c r="F3" s="6"/>
    </row>
    <row r="5" spans="1:6">
      <c r="A5" s="7" t="s">
        <v>2</v>
      </c>
      <c r="B5" s="8"/>
      <c r="C5" s="107" t="s">
        <v>52</v>
      </c>
      <c r="D5" s="108"/>
      <c r="E5" s="109"/>
      <c r="F5" s="6"/>
    </row>
    <row r="6" spans="1:6">
      <c r="A6" s="9"/>
      <c r="B6" s="10"/>
      <c r="C6" s="11"/>
      <c r="D6" s="11"/>
      <c r="E6" s="11"/>
    </row>
    <row r="7" spans="1:6" ht="15.75" customHeight="1">
      <c r="A7" s="7" t="s">
        <v>3</v>
      </c>
      <c r="B7" s="8"/>
      <c r="C7" s="59">
        <v>44743</v>
      </c>
      <c r="D7" s="12" t="s">
        <v>4</v>
      </c>
      <c r="E7" s="59">
        <f>+C7+365</f>
        <v>45108</v>
      </c>
    </row>
    <row r="8" spans="1:6" ht="15.75" customHeight="1">
      <c r="A8" s="7" t="s">
        <v>106</v>
      </c>
      <c r="B8" s="8"/>
      <c r="C8" s="104">
        <f>+C7+(365*3)</f>
        <v>45838</v>
      </c>
      <c r="D8" s="12"/>
      <c r="E8" s="12"/>
    </row>
    <row r="9" spans="1:6" s="16" customFormat="1" ht="21.75" customHeight="1">
      <c r="A9" s="13" t="s">
        <v>5</v>
      </c>
      <c r="B9" s="14"/>
      <c r="C9" s="110"/>
      <c r="D9" s="111"/>
      <c r="E9" s="112"/>
      <c r="F9" s="15"/>
    </row>
    <row r="10" spans="1:6" ht="29.25" customHeight="1">
      <c r="A10" s="17" t="s">
        <v>6</v>
      </c>
      <c r="B10" s="18"/>
      <c r="C10" s="113" t="s">
        <v>53</v>
      </c>
      <c r="D10" s="114"/>
      <c r="E10" s="115"/>
    </row>
    <row r="11" spans="1:6">
      <c r="A11" s="19"/>
      <c r="B11" s="19"/>
      <c r="C11" s="20"/>
      <c r="D11" s="20"/>
      <c r="E11" s="20"/>
    </row>
    <row r="12" spans="1:6">
      <c r="A12" s="21" t="s">
        <v>7</v>
      </c>
      <c r="B12" s="19"/>
      <c r="C12" s="22" t="s">
        <v>8</v>
      </c>
      <c r="D12" s="23" t="s">
        <v>57</v>
      </c>
      <c r="E12" s="23" t="s">
        <v>56</v>
      </c>
    </row>
    <row r="13" spans="1:6">
      <c r="A13" s="17" t="s">
        <v>31</v>
      </c>
      <c r="B13" s="19"/>
      <c r="C13" s="24">
        <v>816</v>
      </c>
      <c r="D13" s="25">
        <v>661</v>
      </c>
      <c r="E13" s="25"/>
    </row>
    <row r="14" spans="1:6">
      <c r="A14" s="19"/>
      <c r="B14" s="19"/>
      <c r="C14" s="20"/>
      <c r="D14" s="20"/>
      <c r="E14" s="20"/>
    </row>
    <row r="15" spans="1:6">
      <c r="A15" s="26" t="s">
        <v>9</v>
      </c>
      <c r="B15" s="18"/>
      <c r="C15" s="113" t="s">
        <v>54</v>
      </c>
      <c r="D15" s="114"/>
      <c r="E15" s="115"/>
    </row>
    <row r="16" spans="1:6">
      <c r="A16" s="27"/>
      <c r="B16" s="19"/>
      <c r="C16" s="11"/>
      <c r="D16" s="11"/>
      <c r="E16" s="11"/>
    </row>
    <row r="17" spans="1:5" ht="84.65" customHeight="1">
      <c r="A17" s="28" t="s">
        <v>10</v>
      </c>
      <c r="B17" s="18"/>
      <c r="C17" s="116" t="s">
        <v>55</v>
      </c>
      <c r="D17" s="117"/>
      <c r="E17" s="118"/>
    </row>
    <row r="18" spans="1:5">
      <c r="A18" s="27"/>
      <c r="B18" s="19"/>
      <c r="C18" s="11"/>
      <c r="D18" s="11"/>
      <c r="E18" s="11"/>
    </row>
    <row r="19" spans="1:5">
      <c r="A19" s="29" t="s">
        <v>11</v>
      </c>
      <c r="B19" s="18"/>
      <c r="C19" s="119" t="s">
        <v>12</v>
      </c>
      <c r="D19" s="120"/>
      <c r="E19" s="121"/>
    </row>
    <row r="20" spans="1:5">
      <c r="A20" s="19"/>
      <c r="B20" s="30"/>
      <c r="C20" s="11"/>
      <c r="D20" s="11"/>
      <c r="E20" s="11"/>
    </row>
    <row r="21" spans="1:5" ht="26">
      <c r="A21" s="29" t="s">
        <v>13</v>
      </c>
      <c r="C21" s="122" t="s">
        <v>61</v>
      </c>
      <c r="D21" s="123"/>
      <c r="E21" s="124"/>
    </row>
    <row r="22" spans="1:5" ht="22.5" customHeight="1">
      <c r="A22" s="29" t="s">
        <v>14</v>
      </c>
      <c r="C22" s="122" t="s">
        <v>15</v>
      </c>
      <c r="D22" s="123"/>
      <c r="E22" s="124"/>
    </row>
    <row r="23" spans="1:5">
      <c r="B23" s="31"/>
    </row>
    <row r="24" spans="1:5">
      <c r="B24" s="32"/>
    </row>
    <row r="25" spans="1:5">
      <c r="B25" s="32"/>
    </row>
    <row r="26" spans="1:5">
      <c r="B26" s="32"/>
    </row>
  </sheetData>
  <mergeCells count="10">
    <mergeCell ref="C17:E17"/>
    <mergeCell ref="C19:E19"/>
    <mergeCell ref="C21:E21"/>
    <mergeCell ref="C22:E22"/>
    <mergeCell ref="C15:E15"/>
    <mergeCell ref="A2:E2"/>
    <mergeCell ref="A3:E3"/>
    <mergeCell ref="C5:E5"/>
    <mergeCell ref="C9:E9"/>
    <mergeCell ref="C10:E10"/>
  </mergeCells>
  <printOptions horizontalCentered="1"/>
  <pageMargins left="0.25" right="0.25" top="0.5" bottom="0.5" header="0.25" footer="0.25"/>
  <pageSetup scale="98" orientation="portrait" r:id="rId1"/>
  <headerFooter alignWithMargins="0">
    <oddFooter>&amp;L&amp;"Arial Narrow,Italic"Prepared by PSA Insurance &amp; Financial Services&amp;R&amp;"Arial Narrow,Italic"&amp;D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1"/>
  <sheetViews>
    <sheetView workbookViewId="0">
      <selection activeCell="B32" sqref="B32"/>
    </sheetView>
  </sheetViews>
  <sheetFormatPr defaultRowHeight="13"/>
  <cols>
    <col min="1" max="1" width="7.3984375" customWidth="1"/>
    <col min="2" max="2" width="65.09765625" customWidth="1"/>
    <col min="3" max="3" width="41.296875" customWidth="1"/>
  </cols>
  <sheetData>
    <row r="1" spans="1:3" ht="30.5">
      <c r="A1" s="60" t="str">
        <f>Cover!A1</f>
        <v>Request for Proposal -COBRA Benefits</v>
      </c>
      <c r="B1" s="61"/>
      <c r="C1" s="61"/>
    </row>
    <row r="2" spans="1:3" ht="22.5">
      <c r="A2" s="62" t="s">
        <v>49</v>
      </c>
      <c r="B2" s="61"/>
      <c r="C2" s="61"/>
    </row>
    <row r="3" spans="1:3" ht="22.5">
      <c r="A3" s="62" t="s">
        <v>33</v>
      </c>
      <c r="B3" s="61"/>
      <c r="C3" s="61"/>
    </row>
    <row r="4" spans="1:3" ht="15.5">
      <c r="A4" s="63"/>
      <c r="B4" s="64" t="s">
        <v>34</v>
      </c>
      <c r="C4" s="64"/>
    </row>
    <row r="5" spans="1:3" ht="15.5">
      <c r="A5" s="63"/>
      <c r="B5" s="66" t="s">
        <v>50</v>
      </c>
      <c r="C5" s="67"/>
    </row>
    <row r="6" spans="1:3" ht="15.5">
      <c r="A6" s="63"/>
      <c r="B6" s="68" t="s">
        <v>35</v>
      </c>
      <c r="C6" s="67"/>
    </row>
    <row r="7" spans="1:3" ht="15.5">
      <c r="A7" s="63"/>
      <c r="B7" s="68" t="s">
        <v>36</v>
      </c>
      <c r="C7" s="67"/>
    </row>
    <row r="8" spans="1:3" ht="15.5">
      <c r="A8" s="63"/>
      <c r="B8" s="66" t="s">
        <v>37</v>
      </c>
      <c r="C8" s="67"/>
    </row>
    <row r="9" spans="1:3" ht="15.5">
      <c r="A9" s="63"/>
      <c r="B9" s="66" t="s">
        <v>38</v>
      </c>
      <c r="C9" s="69"/>
    </row>
    <row r="10" spans="1:3" ht="15.5">
      <c r="A10" s="63"/>
      <c r="B10" s="66" t="s">
        <v>39</v>
      </c>
      <c r="C10" s="67"/>
    </row>
    <row r="11" spans="1:3" ht="15.5">
      <c r="A11" s="63"/>
      <c r="B11" s="65"/>
      <c r="C11" s="65"/>
    </row>
    <row r="12" spans="1:3">
      <c r="A12" s="70" t="s">
        <v>40</v>
      </c>
      <c r="B12" s="65"/>
      <c r="C12" s="71"/>
    </row>
    <row r="13" spans="1:3">
      <c r="A13" s="70" t="s">
        <v>51</v>
      </c>
      <c r="B13" s="65"/>
      <c r="C13" s="71"/>
    </row>
    <row r="14" spans="1:3" ht="15.5">
      <c r="A14" s="72" t="s">
        <v>41</v>
      </c>
      <c r="B14" s="73" t="s">
        <v>42</v>
      </c>
      <c r="C14" s="74" t="s">
        <v>43</v>
      </c>
    </row>
    <row r="15" spans="1:3">
      <c r="A15" s="75">
        <v>1</v>
      </c>
      <c r="B15" s="82" t="s">
        <v>46</v>
      </c>
      <c r="C15" s="76"/>
    </row>
    <row r="16" spans="1:3">
      <c r="A16" s="75">
        <v>2</v>
      </c>
      <c r="B16" s="83" t="s">
        <v>44</v>
      </c>
      <c r="C16" s="77"/>
    </row>
    <row r="17" spans="1:3" ht="12.75" customHeight="1">
      <c r="A17" s="75">
        <v>3</v>
      </c>
      <c r="B17" s="83" t="s">
        <v>47</v>
      </c>
      <c r="C17" s="78"/>
    </row>
    <row r="18" spans="1:3">
      <c r="A18" s="75">
        <v>4</v>
      </c>
      <c r="B18" s="81" t="s">
        <v>60</v>
      </c>
      <c r="C18" s="78"/>
    </row>
    <row r="19" spans="1:3" ht="27" customHeight="1">
      <c r="A19" s="75">
        <v>5</v>
      </c>
      <c r="B19" s="81" t="s">
        <v>59</v>
      </c>
      <c r="C19" s="77"/>
    </row>
    <row r="20" spans="1:3">
      <c r="A20" s="75">
        <v>6</v>
      </c>
      <c r="B20" s="83" t="s">
        <v>45</v>
      </c>
      <c r="C20" s="78"/>
    </row>
    <row r="21" spans="1:3">
      <c r="A21" s="75">
        <v>7</v>
      </c>
      <c r="B21" s="81" t="s">
        <v>48</v>
      </c>
      <c r="C21" s="78"/>
    </row>
  </sheetData>
  <dataValidations count="1">
    <dataValidation type="whole" allowBlank="1" showInputMessage="1" showErrorMessage="1" sqref="C16" xr:uid="{00000000-0002-0000-0100-000000000000}">
      <formula1>0</formula1>
      <formula2>999999</formula2>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K38"/>
  <sheetViews>
    <sheetView showGridLines="0" tabSelected="1" zoomScaleNormal="100" workbookViewId="0">
      <selection activeCell="D24" sqref="D24"/>
    </sheetView>
  </sheetViews>
  <sheetFormatPr defaultColWidth="9.296875" defaultRowHeight="13"/>
  <cols>
    <col min="1" max="1" width="3.09765625" style="86" customWidth="1"/>
    <col min="2" max="2" width="2.796875" style="88" customWidth="1"/>
    <col min="3" max="3" width="66.296875" style="37" customWidth="1"/>
    <col min="4" max="4" width="22" style="37" customWidth="1"/>
    <col min="5" max="5" width="42.796875" style="37" customWidth="1"/>
    <col min="6" max="10" width="17.796875" style="37" customWidth="1"/>
    <col min="11" max="11" width="9.296875" style="45"/>
    <col min="12" max="16384" width="9.296875" style="37"/>
  </cols>
  <sheetData>
    <row r="1" spans="1:11" s="35" customFormat="1" ht="30.5">
      <c r="A1" s="85"/>
      <c r="B1" s="87"/>
      <c r="C1" s="125" t="str">
        <f>Cover!A1</f>
        <v>Request for Proposal -COBRA Benefits</v>
      </c>
      <c r="D1" s="125"/>
      <c r="E1" s="33"/>
      <c r="F1" s="33"/>
      <c r="G1" s="33"/>
      <c r="H1" s="33"/>
      <c r="I1" s="91" t="s">
        <v>21</v>
      </c>
      <c r="J1" s="33"/>
      <c r="K1" s="34" t="s">
        <v>16</v>
      </c>
    </row>
    <row r="2" spans="1:11" ht="22.5">
      <c r="C2" s="126" t="s">
        <v>17</v>
      </c>
      <c r="D2" s="126"/>
      <c r="E2" s="36"/>
      <c r="F2" s="36"/>
      <c r="G2" s="36"/>
      <c r="H2" s="36"/>
      <c r="I2" s="91" t="s">
        <v>86</v>
      </c>
      <c r="J2" s="36"/>
      <c r="K2" s="34" t="s">
        <v>18</v>
      </c>
    </row>
    <row r="3" spans="1:11">
      <c r="C3" s="38" t="s">
        <v>62</v>
      </c>
      <c r="D3" s="39"/>
      <c r="E3" s="40"/>
      <c r="F3" s="40"/>
      <c r="G3" s="40"/>
      <c r="H3" s="40"/>
      <c r="I3" s="40"/>
      <c r="J3" s="40"/>
      <c r="K3" s="34" t="s">
        <v>19</v>
      </c>
    </row>
    <row r="4" spans="1:11">
      <c r="C4" s="79" t="s">
        <v>58</v>
      </c>
      <c r="D4" s="80"/>
      <c r="E4" s="40"/>
      <c r="F4" s="40"/>
      <c r="G4" s="40"/>
      <c r="H4" s="40"/>
      <c r="I4" s="40"/>
      <c r="J4" s="40"/>
      <c r="K4" s="34"/>
    </row>
    <row r="5" spans="1:11">
      <c r="C5" s="41" t="s">
        <v>20</v>
      </c>
      <c r="D5" s="42"/>
      <c r="E5" s="40"/>
      <c r="F5" s="40"/>
      <c r="G5" s="40"/>
      <c r="H5" s="40"/>
      <c r="I5" s="40"/>
      <c r="J5" s="40"/>
      <c r="K5" s="34" t="s">
        <v>21</v>
      </c>
    </row>
    <row r="6" spans="1:11">
      <c r="C6" s="40"/>
      <c r="D6" s="40"/>
      <c r="E6" s="40"/>
      <c r="F6" s="40"/>
      <c r="G6" s="40"/>
      <c r="H6" s="40"/>
      <c r="I6" s="40"/>
      <c r="J6" s="40"/>
      <c r="K6" s="34"/>
    </row>
    <row r="7" spans="1:11" ht="28.5">
      <c r="A7" s="127" t="s">
        <v>87</v>
      </c>
      <c r="B7" s="128"/>
      <c r="C7" s="92" t="s">
        <v>30</v>
      </c>
      <c r="D7" s="44" t="s">
        <v>105</v>
      </c>
      <c r="E7" s="93" t="s">
        <v>85</v>
      </c>
    </row>
    <row r="8" spans="1:11">
      <c r="A8" s="94">
        <v>1</v>
      </c>
      <c r="B8" s="95"/>
      <c r="C8" s="55" t="s">
        <v>92</v>
      </c>
      <c r="D8" s="89"/>
      <c r="E8" s="89"/>
    </row>
    <row r="9" spans="1:11">
      <c r="A9" s="96">
        <v>1</v>
      </c>
      <c r="B9" s="95" t="s">
        <v>78</v>
      </c>
      <c r="C9" s="90" t="s">
        <v>64</v>
      </c>
      <c r="D9" s="53"/>
      <c r="E9" s="54"/>
    </row>
    <row r="10" spans="1:11">
      <c r="A10" s="96">
        <v>1</v>
      </c>
      <c r="B10" s="95" t="s">
        <v>79</v>
      </c>
      <c r="C10" s="90" t="s">
        <v>65</v>
      </c>
      <c r="D10" s="53"/>
      <c r="E10" s="54"/>
    </row>
    <row r="11" spans="1:11">
      <c r="A11" s="96">
        <v>1</v>
      </c>
      <c r="B11" s="95" t="s">
        <v>80</v>
      </c>
      <c r="C11" s="90" t="s">
        <v>66</v>
      </c>
      <c r="D11" s="53"/>
      <c r="E11" s="54"/>
    </row>
    <row r="12" spans="1:11">
      <c r="A12" s="96">
        <v>1</v>
      </c>
      <c r="B12" s="95" t="s">
        <v>81</v>
      </c>
      <c r="C12" s="90" t="s">
        <v>63</v>
      </c>
      <c r="D12" s="53"/>
      <c r="E12" s="54"/>
    </row>
    <row r="13" spans="1:11">
      <c r="A13" s="96">
        <v>1</v>
      </c>
      <c r="B13" s="95" t="s">
        <v>82</v>
      </c>
      <c r="C13" s="90" t="s">
        <v>67</v>
      </c>
      <c r="D13" s="53"/>
      <c r="E13" s="54"/>
    </row>
    <row r="14" spans="1:11" ht="26">
      <c r="A14" s="96">
        <v>1</v>
      </c>
      <c r="B14" s="95" t="s">
        <v>83</v>
      </c>
      <c r="C14" s="90" t="s">
        <v>68</v>
      </c>
      <c r="D14" s="53"/>
      <c r="E14" s="54"/>
    </row>
    <row r="15" spans="1:11">
      <c r="A15" s="96">
        <v>1</v>
      </c>
      <c r="B15" s="95" t="s">
        <v>84</v>
      </c>
      <c r="C15" s="90" t="s">
        <v>69</v>
      </c>
      <c r="D15" s="53"/>
      <c r="E15" s="54"/>
    </row>
    <row r="16" spans="1:11" ht="26">
      <c r="A16" s="94">
        <f>+A8+1</f>
        <v>2</v>
      </c>
      <c r="B16" s="95"/>
      <c r="C16" s="55" t="s">
        <v>93</v>
      </c>
      <c r="D16" s="53"/>
      <c r="E16" s="54"/>
    </row>
    <row r="17" spans="1:5">
      <c r="A17" s="94">
        <f>+A16+1</f>
        <v>3</v>
      </c>
      <c r="B17" s="95"/>
      <c r="C17" s="55" t="s">
        <v>94</v>
      </c>
      <c r="D17" s="53"/>
      <c r="E17" s="54"/>
    </row>
    <row r="18" spans="1:5">
      <c r="A18" s="94">
        <f t="shared" ref="A18:A28" si="0">+A17+1</f>
        <v>4</v>
      </c>
      <c r="B18" s="95"/>
      <c r="C18" s="55" t="s">
        <v>95</v>
      </c>
      <c r="D18" s="89"/>
      <c r="E18" s="99"/>
    </row>
    <row r="19" spans="1:5">
      <c r="A19" s="96">
        <v>4</v>
      </c>
      <c r="B19" s="95" t="s">
        <v>78</v>
      </c>
      <c r="C19" s="84" t="s">
        <v>71</v>
      </c>
      <c r="D19" s="53"/>
      <c r="E19" s="54"/>
    </row>
    <row r="20" spans="1:5">
      <c r="A20" s="96">
        <v>4</v>
      </c>
      <c r="B20" s="95" t="s">
        <v>79</v>
      </c>
      <c r="C20" s="84" t="s">
        <v>72</v>
      </c>
      <c r="D20" s="53"/>
      <c r="E20" s="54"/>
    </row>
    <row r="21" spans="1:5">
      <c r="A21" s="96">
        <v>4</v>
      </c>
      <c r="B21" s="95" t="s">
        <v>80</v>
      </c>
      <c r="C21" s="84" t="s">
        <v>70</v>
      </c>
      <c r="D21" s="53"/>
      <c r="E21" s="54"/>
    </row>
    <row r="22" spans="1:5">
      <c r="A22" s="96">
        <v>4</v>
      </c>
      <c r="B22" s="95" t="s">
        <v>81</v>
      </c>
      <c r="C22" s="84" t="s">
        <v>89</v>
      </c>
      <c r="D22" s="53"/>
      <c r="E22" s="54"/>
    </row>
    <row r="23" spans="1:5">
      <c r="A23" s="94">
        <f>+A18+1</f>
        <v>5</v>
      </c>
      <c r="B23" s="95"/>
      <c r="C23" s="55" t="s">
        <v>96</v>
      </c>
      <c r="D23" s="53"/>
      <c r="E23" s="54"/>
    </row>
    <row r="24" spans="1:5">
      <c r="A24" s="94">
        <f t="shared" si="0"/>
        <v>6</v>
      </c>
      <c r="B24" s="95"/>
      <c r="C24" s="55" t="s">
        <v>97</v>
      </c>
      <c r="D24" s="53"/>
      <c r="E24" s="54"/>
    </row>
    <row r="25" spans="1:5" ht="26">
      <c r="A25" s="94">
        <f t="shared" si="0"/>
        <v>7</v>
      </c>
      <c r="B25" s="95"/>
      <c r="C25" s="55" t="s">
        <v>98</v>
      </c>
      <c r="D25" s="53"/>
      <c r="E25" s="54"/>
    </row>
    <row r="26" spans="1:5">
      <c r="A26" s="94">
        <f t="shared" si="0"/>
        <v>8</v>
      </c>
      <c r="B26" s="95"/>
      <c r="C26" s="55" t="s">
        <v>99</v>
      </c>
      <c r="D26" s="53"/>
      <c r="E26" s="54"/>
    </row>
    <row r="27" spans="1:5" ht="26">
      <c r="A27" s="94">
        <f t="shared" si="0"/>
        <v>9</v>
      </c>
      <c r="B27" s="95"/>
      <c r="C27" s="55" t="s">
        <v>100</v>
      </c>
      <c r="D27" s="53"/>
      <c r="E27" s="54"/>
    </row>
    <row r="28" spans="1:5">
      <c r="A28" s="94">
        <f t="shared" si="0"/>
        <v>10</v>
      </c>
      <c r="B28" s="95"/>
      <c r="C28" s="55" t="s">
        <v>101</v>
      </c>
      <c r="D28" s="89"/>
      <c r="E28" s="99"/>
    </row>
    <row r="29" spans="1:5">
      <c r="A29" s="96">
        <v>10</v>
      </c>
      <c r="B29" s="95" t="s">
        <v>78</v>
      </c>
      <c r="C29" s="84" t="s">
        <v>73</v>
      </c>
      <c r="D29" s="53"/>
      <c r="E29" s="54"/>
    </row>
    <row r="30" spans="1:5">
      <c r="A30" s="96">
        <v>10</v>
      </c>
      <c r="B30" s="95" t="s">
        <v>79</v>
      </c>
      <c r="C30" s="84" t="s">
        <v>74</v>
      </c>
      <c r="D30" s="53"/>
      <c r="E30" s="54"/>
    </row>
    <row r="31" spans="1:5">
      <c r="A31" s="96">
        <v>10</v>
      </c>
      <c r="B31" s="95" t="s">
        <v>80</v>
      </c>
      <c r="C31" s="84" t="s">
        <v>75</v>
      </c>
      <c r="D31" s="53"/>
      <c r="E31" s="54"/>
    </row>
    <row r="32" spans="1:5">
      <c r="A32" s="96">
        <v>10</v>
      </c>
      <c r="B32" s="95" t="s">
        <v>81</v>
      </c>
      <c r="C32" s="84" t="s">
        <v>76</v>
      </c>
      <c r="D32" s="53"/>
      <c r="E32" s="54"/>
    </row>
    <row r="33" spans="1:5">
      <c r="A33" s="96">
        <v>10</v>
      </c>
      <c r="B33" s="95" t="s">
        <v>82</v>
      </c>
      <c r="C33" s="84" t="s">
        <v>77</v>
      </c>
      <c r="D33" s="53"/>
      <c r="E33" s="54"/>
    </row>
    <row r="34" spans="1:5">
      <c r="A34" s="94">
        <f>+A28+1</f>
        <v>11</v>
      </c>
      <c r="B34" s="95"/>
      <c r="C34" s="55" t="s">
        <v>107</v>
      </c>
      <c r="D34" s="53"/>
      <c r="E34" s="54"/>
    </row>
    <row r="35" spans="1:5">
      <c r="A35" s="94">
        <f>+A34+1</f>
        <v>12</v>
      </c>
      <c r="B35" s="95"/>
      <c r="C35" s="97" t="s">
        <v>102</v>
      </c>
      <c r="D35" s="53"/>
      <c r="E35" s="100"/>
    </row>
    <row r="36" spans="1:5" ht="26">
      <c r="A36" s="94">
        <f t="shared" ref="A36:A38" si="1">+A35+1</f>
        <v>13</v>
      </c>
      <c r="B36" s="95"/>
      <c r="C36" s="97" t="s">
        <v>103</v>
      </c>
      <c r="D36" s="98"/>
      <c r="E36" s="100"/>
    </row>
    <row r="37" spans="1:5" ht="26">
      <c r="A37" s="94">
        <f t="shared" si="1"/>
        <v>14</v>
      </c>
      <c r="B37" s="95"/>
      <c r="C37" s="97" t="s">
        <v>104</v>
      </c>
      <c r="D37" s="98"/>
      <c r="E37" s="100"/>
    </row>
    <row r="38" spans="1:5" ht="26">
      <c r="A38" s="94">
        <f t="shared" si="1"/>
        <v>15</v>
      </c>
      <c r="B38" s="95"/>
      <c r="C38" s="55" t="s">
        <v>88</v>
      </c>
      <c r="D38" s="53"/>
      <c r="E38" s="54"/>
    </row>
  </sheetData>
  <mergeCells count="3">
    <mergeCell ref="C1:D1"/>
    <mergeCell ref="C2:D2"/>
    <mergeCell ref="A7:B7"/>
  </mergeCells>
  <phoneticPr fontId="166" type="noConversion"/>
  <dataValidations count="1">
    <dataValidation type="list" allowBlank="1" showInputMessage="1" showErrorMessage="1" sqref="D19:D27 D9:D17 D29:D38" xr:uid="{00000000-0002-0000-0200-000000000000}">
      <formula1>$I$1:$I$2</formula1>
    </dataValidation>
  </dataValidations>
  <printOptions horizontalCentered="1"/>
  <pageMargins left="0.25" right="0.25" top="0.75" bottom="0.75" header="0.3" footer="0.3"/>
  <pageSetup scale="89" orientation="portrait" r:id="rId1"/>
  <headerFooter alignWithMargins="0">
    <oddHeader>&amp;R&amp;G</oddHeader>
    <oddFooter>&amp;R&amp;"Arial Narrow,Regular"&amp;9
&amp;P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I31"/>
  <sheetViews>
    <sheetView showGridLines="0" zoomScaleNormal="100" workbookViewId="0">
      <selection activeCell="B7" sqref="B7:B8"/>
    </sheetView>
  </sheetViews>
  <sheetFormatPr defaultColWidth="9.296875" defaultRowHeight="13"/>
  <cols>
    <col min="1" max="1" width="57.5" style="37" customWidth="1"/>
    <col min="2" max="2" width="25.09765625" style="37" customWidth="1"/>
    <col min="3" max="3" width="17.796875" style="58" customWidth="1"/>
    <col min="4" max="8" width="17.796875" style="37" customWidth="1"/>
    <col min="9" max="9" width="9.296875" style="45"/>
    <col min="10" max="16384" width="9.296875" style="37"/>
  </cols>
  <sheetData>
    <row r="1" spans="1:9" s="35" customFormat="1" ht="30.5">
      <c r="A1" s="125" t="str">
        <f>Cover!A1</f>
        <v>Request for Proposal -COBRA Benefits</v>
      </c>
      <c r="B1" s="125"/>
      <c r="C1" s="33"/>
      <c r="D1" s="33"/>
      <c r="E1" s="33"/>
      <c r="F1" s="33"/>
      <c r="G1" s="33"/>
      <c r="H1" s="33"/>
      <c r="I1" s="34" t="s">
        <v>16</v>
      </c>
    </row>
    <row r="2" spans="1:9" ht="22.5">
      <c r="A2" s="126" t="s">
        <v>17</v>
      </c>
      <c r="B2" s="126"/>
      <c r="C2" s="36"/>
      <c r="D2" s="36"/>
      <c r="E2" s="36"/>
      <c r="F2" s="36"/>
      <c r="G2" s="36"/>
      <c r="H2" s="36"/>
      <c r="I2" s="34" t="s">
        <v>18</v>
      </c>
    </row>
    <row r="3" spans="1:9">
      <c r="A3" s="38" t="s">
        <v>62</v>
      </c>
      <c r="B3" s="39">
        <f>Cover!C13</f>
        <v>816</v>
      </c>
      <c r="C3" s="40"/>
      <c r="D3" s="40"/>
      <c r="E3" s="40"/>
      <c r="F3" s="40"/>
      <c r="G3" s="40"/>
      <c r="H3" s="40"/>
      <c r="I3" s="34" t="s">
        <v>19</v>
      </c>
    </row>
    <row r="4" spans="1:9">
      <c r="A4" s="79" t="s">
        <v>58</v>
      </c>
      <c r="B4" s="80">
        <f>+Cover!D13</f>
        <v>661</v>
      </c>
      <c r="C4" s="40"/>
      <c r="D4" s="40"/>
      <c r="E4" s="40"/>
      <c r="F4" s="40"/>
      <c r="G4" s="40"/>
      <c r="H4" s="40"/>
      <c r="I4" s="34"/>
    </row>
    <row r="5" spans="1:9">
      <c r="A5" s="41" t="s">
        <v>20</v>
      </c>
      <c r="B5" s="42">
        <v>9</v>
      </c>
      <c r="C5" s="40"/>
      <c r="D5" s="40"/>
      <c r="E5" s="40"/>
      <c r="F5" s="40"/>
      <c r="G5" s="40"/>
      <c r="H5" s="40"/>
      <c r="I5" s="34" t="s">
        <v>21</v>
      </c>
    </row>
    <row r="6" spans="1:9">
      <c r="A6" s="40"/>
      <c r="B6" s="40"/>
      <c r="C6" s="40"/>
      <c r="D6" s="40"/>
      <c r="E6" s="40"/>
      <c r="F6" s="40"/>
      <c r="G6" s="40"/>
      <c r="H6" s="40"/>
      <c r="I6" s="34"/>
    </row>
    <row r="7" spans="1:9" ht="51" customHeight="1">
      <c r="A7" s="43" t="s">
        <v>22</v>
      </c>
      <c r="B7" s="44" t="s">
        <v>23</v>
      </c>
      <c r="C7" s="37"/>
    </row>
    <row r="8" spans="1:9">
      <c r="A8" s="46" t="s">
        <v>24</v>
      </c>
      <c r="B8" s="47"/>
      <c r="C8" s="37"/>
    </row>
    <row r="9" spans="1:9">
      <c r="A9" s="48" t="s">
        <v>25</v>
      </c>
      <c r="B9" s="47"/>
      <c r="C9" s="37"/>
    </row>
    <row r="10" spans="1:9">
      <c r="A10" s="48" t="s">
        <v>26</v>
      </c>
      <c r="B10" s="47"/>
      <c r="C10" s="37"/>
    </row>
    <row r="11" spans="1:9">
      <c r="A11" s="48" t="s">
        <v>27</v>
      </c>
      <c r="B11" s="47"/>
      <c r="C11" s="37"/>
    </row>
    <row r="12" spans="1:9">
      <c r="A12" s="48" t="s">
        <v>91</v>
      </c>
      <c r="B12" s="47"/>
      <c r="C12" s="37"/>
    </row>
    <row r="13" spans="1:9">
      <c r="A13" s="48" t="s">
        <v>28</v>
      </c>
      <c r="B13" s="47"/>
      <c r="C13" s="37"/>
    </row>
    <row r="14" spans="1:9">
      <c r="A14" s="49" t="s">
        <v>29</v>
      </c>
      <c r="B14" s="50">
        <f>(B3*B8)+B12+B13</f>
        <v>0</v>
      </c>
      <c r="C14" s="37"/>
    </row>
    <row r="15" spans="1:9" ht="15.75" customHeight="1">
      <c r="A15" s="103" t="s">
        <v>90</v>
      </c>
      <c r="B15" s="51"/>
      <c r="C15" s="37"/>
    </row>
    <row r="16" spans="1:9">
      <c r="A16" s="101"/>
      <c r="B16" s="102"/>
      <c r="C16" s="37"/>
    </row>
    <row r="17" spans="1:9">
      <c r="A17" s="101"/>
      <c r="B17" s="102"/>
      <c r="C17" s="37"/>
    </row>
    <row r="18" spans="1:9">
      <c r="A18" s="101"/>
      <c r="B18" s="102"/>
      <c r="C18" s="37"/>
    </row>
    <row r="19" spans="1:9">
      <c r="A19" s="101"/>
      <c r="B19" s="102"/>
      <c r="C19" s="37"/>
    </row>
    <row r="20" spans="1:9">
      <c r="A20" s="101"/>
      <c r="B20" s="102"/>
      <c r="C20" s="37"/>
    </row>
    <row r="21" spans="1:9">
      <c r="A21" s="48"/>
      <c r="B21" s="52"/>
      <c r="C21" s="37"/>
    </row>
    <row r="22" spans="1:9" s="57" customFormat="1" ht="11.5">
      <c r="C22" s="56"/>
      <c r="I22" s="34"/>
    </row>
    <row r="23" spans="1:9" s="57" customFormat="1" ht="11.5">
      <c r="C23" s="56"/>
      <c r="I23" s="34"/>
    </row>
    <row r="24" spans="1:9" s="57" customFormat="1" ht="11.5">
      <c r="C24" s="56"/>
      <c r="I24" s="34"/>
    </row>
    <row r="25" spans="1:9" s="57" customFormat="1" ht="11.5">
      <c r="C25" s="56"/>
      <c r="I25" s="34"/>
    </row>
    <row r="26" spans="1:9" s="57" customFormat="1" ht="11.5">
      <c r="C26" s="56"/>
      <c r="I26" s="34"/>
    </row>
    <row r="27" spans="1:9" s="57" customFormat="1" ht="11.5">
      <c r="C27" s="56"/>
      <c r="I27" s="34"/>
    </row>
    <row r="28" spans="1:9" s="57" customFormat="1" ht="11.5">
      <c r="C28" s="56"/>
      <c r="I28" s="34"/>
    </row>
    <row r="29" spans="1:9" s="57" customFormat="1" ht="11.5">
      <c r="C29" s="56"/>
      <c r="I29" s="34"/>
    </row>
    <row r="30" spans="1:9" s="57" customFormat="1" ht="11.5">
      <c r="C30" s="56"/>
      <c r="I30" s="34"/>
    </row>
    <row r="31" spans="1:9" s="57" customFormat="1" ht="11.5">
      <c r="C31" s="56"/>
      <c r="I31" s="34"/>
    </row>
  </sheetData>
  <mergeCells count="2">
    <mergeCell ref="A1:B1"/>
    <mergeCell ref="A2:B2"/>
  </mergeCells>
  <printOptions horizontalCentered="1"/>
  <pageMargins left="0.25" right="0.25" top="0.75" bottom="0.75" header="0.3" footer="0.3"/>
  <pageSetup scale="51" orientation="portrait" r:id="rId1"/>
  <headerFooter alignWithMargins="0">
    <oddHeader>&amp;R&amp;G</oddHeader>
    <oddFooter>&amp;R&amp;"Arial Narrow,Regular"&amp;9
&amp;P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8e659b7e6544cf99aad4337a70055ee xmlns="b8381ca3-31b0-4daa-b106-e9823d8ee41b">
      <Terms xmlns="http://schemas.microsoft.com/office/infopath/2007/PartnerControls">
        <TermInfo xmlns="http://schemas.microsoft.com/office/infopath/2007/PartnerControls">
          <TermName xmlns="http://schemas.microsoft.com/office/infopath/2007/PartnerControls">COBRA</TermName>
          <TermId xmlns="http://schemas.microsoft.com/office/infopath/2007/PartnerControls">cc77c60b-d7db-4064-b4a3-20cdead07f1e</TermId>
        </TermInfo>
      </Terms>
    </e8e659b7e6544cf99aad4337a70055ee>
    <m3a26cef423143018ff19f976ef18ba2 xmlns="b8381ca3-31b0-4daa-b106-e9823d8ee41b">
      <Terms xmlns="http://schemas.microsoft.com/office/infopath/2007/PartnerControls">
        <TermInfo xmlns="http://schemas.microsoft.com/office/infopath/2007/PartnerControls">
          <TermName xmlns="http://schemas.microsoft.com/office/infopath/2007/PartnerControls">Workbook</TermName>
          <TermId xmlns="http://schemas.microsoft.com/office/infopath/2007/PartnerControls">b14569f3-0b57-4614-939b-9adb8bfdde4f</TermId>
        </TermInfo>
      </Terms>
    </m3a26cef423143018ff19f976ef18ba2>
    <TaxCatchAll xmlns="b8381ca3-31b0-4daa-b106-e9823d8ee41b">
      <Value>3</Value>
      <Value>16</Value>
      <Value>50</Value>
    </TaxCatchAll>
    <Plan_x0020_Year xmlns="b8381ca3-31b0-4daa-b106-e9823d8ee41b">2022</Plan_x0020_Year>
    <m90a51cd81024241bcd3537660cea23d xmlns="b8381ca3-31b0-4daa-b106-e9823d8ee41b">
      <Terms xmlns="http://schemas.microsoft.com/office/infopath/2007/PartnerControls">
        <TermInfo xmlns="http://schemas.microsoft.com/office/infopath/2007/PartnerControls">
          <TermName xmlns="http://schemas.microsoft.com/office/infopath/2007/PartnerControls">None</TermName>
          <TermId xmlns="http://schemas.microsoft.com/office/infopath/2007/PartnerControls">c12948a5-dd22-4e1a-b998-39aa11d11ec6</TermId>
        </TermInfo>
      </Terms>
    </m90a51cd81024241bcd3537660cea23d>
    <Peer_x0020_Review xmlns="b8381ca3-31b0-4daa-b106-e9823d8ee41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sacontent" ma:contentTypeID="0x010100AA5D1F32B4B8384F8B19263A79D5CD3D003458DD0AD08B5A45A874201CA89AF783" ma:contentTypeVersion="20" ma:contentTypeDescription="psa content types" ma:contentTypeScope="" ma:versionID="9848e2e06272503089c5afa718b79de9">
  <xsd:schema xmlns:xsd="http://www.w3.org/2001/XMLSchema" xmlns:xs="http://www.w3.org/2001/XMLSchema" xmlns:p="http://schemas.microsoft.com/office/2006/metadata/properties" xmlns:ns2="b8381ca3-31b0-4daa-b106-e9823d8ee41b" targetNamespace="http://schemas.microsoft.com/office/2006/metadata/properties" ma:root="true" ma:fieldsID="09a5550621e98cce4e835c96560b3002" ns2:_="">
    <xsd:import namespace="b8381ca3-31b0-4daa-b106-e9823d8ee41b"/>
    <xsd:element name="properties">
      <xsd:complexType>
        <xsd:sequence>
          <xsd:element name="documentManagement">
            <xsd:complexType>
              <xsd:all>
                <xsd:element ref="ns2:Plan_x0020_Year"/>
                <xsd:element ref="ns2:Peer_x0020_Review" minOccurs="0"/>
                <xsd:element ref="ns2:m3a26cef423143018ff19f976ef18ba2" minOccurs="0"/>
                <xsd:element ref="ns2:TaxCatchAll" minOccurs="0"/>
                <xsd:element ref="ns2:TaxCatchAllLabel" minOccurs="0"/>
                <xsd:element ref="ns2:m90a51cd81024241bcd3537660cea23d" minOccurs="0"/>
                <xsd:element ref="ns2:e8e659b7e6544cf99aad4337a70055e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381ca3-31b0-4daa-b106-e9823d8ee41b" elementFormDefault="qualified">
    <xsd:import namespace="http://schemas.microsoft.com/office/2006/documentManagement/types"/>
    <xsd:import namespace="http://schemas.microsoft.com/office/infopath/2007/PartnerControls"/>
    <xsd:element name="Plan_x0020_Year" ma:index="8" ma:displayName="Year" ma:format="Dropdown" ma:internalName="Plan_x0020_Year">
      <xsd:simpleType>
        <xsd:union memberTypes="dms:Text">
          <xsd:simpleType>
            <xsd:restriction base="dms:Choice">
              <xsd:enumeration value="2024"/>
              <xsd:enumeration value="2023"/>
              <xsd:enumeration value="2022"/>
              <xsd:enumeration value="2021"/>
              <xsd:enumeration value="2020"/>
              <xsd:enumeration value="2019"/>
              <xsd:enumeration value="2018"/>
              <xsd:enumeration value="2017"/>
              <xsd:enumeration value="2016"/>
              <xsd:enumeration value="2015"/>
              <xsd:enumeration value="2014"/>
            </xsd:restriction>
          </xsd:simpleType>
        </xsd:union>
      </xsd:simpleType>
    </xsd:element>
    <xsd:element name="Peer_x0020_Review" ma:index="9" nillable="true" ma:displayName="Peer Review" ma:internalName="Peer_x0020_Review" ma:readOnly="false">
      <xsd:complexType>
        <xsd:complexContent>
          <xsd:extension base="dms:MultiChoice">
            <xsd:sequence>
              <xsd:element name="Value" maxOccurs="unbounded" minOccurs="0" nillable="true">
                <xsd:simpleType>
                  <xsd:restriction base="dms:Choice">
                    <xsd:enumeration value="Document"/>
                    <xsd:enumeration value="Backup"/>
                    <xsd:enumeration value="ResourcePro"/>
                  </xsd:restriction>
                </xsd:simpleType>
              </xsd:element>
            </xsd:sequence>
          </xsd:extension>
        </xsd:complexContent>
      </xsd:complexType>
    </xsd:element>
    <xsd:element name="m3a26cef423143018ff19f976ef18ba2" ma:index="10" ma:taxonomy="true" ma:internalName="m3a26cef423143018ff19f976ef18ba2" ma:taxonomyFieldName="File_x0020_Content" ma:displayName="File Content" ma:default="" ma:fieldId="{63a26cef-4231-4301-8ff1-9f976ef18ba2}" ma:sspId="8ec02ef0-1e3e-4b3d-97f8-8a999920f94d" ma:termSetId="47d70dca-0dc9-43fc-ba2c-342061ee00ea" ma:anchorId="00000000-0000-0000-0000-000000000000" ma:open="false" ma:isKeyword="false">
      <xsd:complexType>
        <xsd:sequence>
          <xsd:element ref="pc:Terms" minOccurs="0" maxOccurs="1"/>
        </xsd:sequence>
      </xsd:complexType>
    </xsd:element>
    <xsd:element name="TaxCatchAll" ma:index="11" nillable="true" ma:displayName="Taxonomy Catch All Column" ma:description="" ma:hidden="true" ma:list="{aad5cba3-e03e-412e-9f37-69ec44c853cc}" ma:internalName="TaxCatchAll" ma:showField="CatchAllData" ma:web="3cc48215-e576-496b-a7a7-f8af3c213bf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aad5cba3-e03e-412e-9f37-69ec44c853cc}" ma:internalName="TaxCatchAllLabel" ma:readOnly="true" ma:showField="CatchAllDataLabel" ma:web="3cc48215-e576-496b-a7a7-f8af3c213bf9">
      <xsd:complexType>
        <xsd:complexContent>
          <xsd:extension base="dms:MultiChoiceLookup">
            <xsd:sequence>
              <xsd:element name="Value" type="dms:Lookup" maxOccurs="unbounded" minOccurs="0" nillable="true"/>
            </xsd:sequence>
          </xsd:extension>
        </xsd:complexContent>
      </xsd:complexType>
    </xsd:element>
    <xsd:element name="m90a51cd81024241bcd3537660cea23d" ma:index="14" ma:taxonomy="true" ma:internalName="m90a51cd81024241bcd3537660cea23d" ma:taxonomyFieldName="Carriers" ma:displayName="Vendor" ma:default="" ma:fieldId="{690a51cd-8102-4241-bcd3-537660cea23d}" ma:sspId="8ec02ef0-1e3e-4b3d-97f8-8a999920f94d" ma:termSetId="a6bd6a7c-63e2-41f6-b677-8854ec788f83" ma:anchorId="00000000-0000-0000-0000-000000000000" ma:open="false" ma:isKeyword="false">
      <xsd:complexType>
        <xsd:sequence>
          <xsd:element ref="pc:Terms" minOccurs="0" maxOccurs="1"/>
        </xsd:sequence>
      </xsd:complexType>
    </xsd:element>
    <xsd:element name="e8e659b7e6544cf99aad4337a70055ee" ma:index="16" ma:taxonomy="true" ma:internalName="e8e659b7e6544cf99aad4337a70055ee" ma:taxonomyFieldName="LineOfCoverage" ma:displayName="LOC" ma:default="" ma:fieldId="{e8e659b7-e654-4cf9-9aad-4337a70055ee}" ma:taxonomyMulti="true" ma:sspId="8ec02ef0-1e3e-4b3d-97f8-8a999920f94d" ma:termSetId="762f64fb-4339-4d45-b8f1-e0f71b73272e"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8ec02ef0-1e3e-4b3d-97f8-8a999920f94d" ContentTypeId="0x010100AA5D1F32B4B8384F8B19263A79D5CD3D"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E3415A-1616-4462-BBF7-A82D433C9AD1}">
  <ds:schemaRefs>
    <ds:schemaRef ds:uri="http://purl.org/dc/dcmitype/"/>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purl.org/dc/terms/"/>
    <ds:schemaRef ds:uri="b8381ca3-31b0-4daa-b106-e9823d8ee41b"/>
  </ds:schemaRefs>
</ds:datastoreItem>
</file>

<file path=customXml/itemProps2.xml><?xml version="1.0" encoding="utf-8"?>
<ds:datastoreItem xmlns:ds="http://schemas.openxmlformats.org/officeDocument/2006/customXml" ds:itemID="{59F175A7-B15D-49FD-AC6F-3C72DD1050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381ca3-31b0-4daa-b106-e9823d8ee4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C16E19-D353-473A-8EA1-E9B61A423398}">
  <ds:schemaRefs>
    <ds:schemaRef ds:uri="Microsoft.SharePoint.Taxonomy.ContentTypeSync"/>
  </ds:schemaRefs>
</ds:datastoreItem>
</file>

<file path=customXml/itemProps4.xml><?xml version="1.0" encoding="utf-8"?>
<ds:datastoreItem xmlns:ds="http://schemas.openxmlformats.org/officeDocument/2006/customXml" ds:itemID="{B9FF0FEF-E367-48EF-B2BC-DEAC4B11BF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Vendor Information</vt:lpstr>
      <vt:lpstr>Questionnaire</vt:lpstr>
      <vt:lpstr>COBRA Pricing</vt:lpstr>
      <vt:lpstr>Questionnaire!Print_Area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Jamison</dc:creator>
  <cp:lastModifiedBy>Kelly Ann Risley</cp:lastModifiedBy>
  <cp:lastPrinted>2019-01-17T18:00:19Z</cp:lastPrinted>
  <dcterms:created xsi:type="dcterms:W3CDTF">2017-02-20T18:12:31Z</dcterms:created>
  <dcterms:modified xsi:type="dcterms:W3CDTF">2021-11-09T15:17:27Z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0x010100AA5D1F32B4B8384F8B19263A79D5CD3D003458DD0AD08B5A45A874201CA89AF783</vt:lpwstr>
  </property>
  <property fmtid="{D5CDD505-2E9C-101B-9397-08002B2CF9AE}" pid="3" name="File Content">
    <vt:lpwstr>50;#Workbook|b14569f3-0b57-4614-939b-9adb8bfdde4f</vt:lpwstr>
  </property>
  <property fmtid="{D5CDD505-2E9C-101B-9397-08002B2CF9AE}" pid="4" name="Carriers">
    <vt:lpwstr>3;#None|c12948a5-dd22-4e1a-b998-39aa11d11ec6</vt:lpwstr>
  </property>
  <property fmtid="{D5CDD505-2E9C-101B-9397-08002B2CF9AE}" pid="5" name="LineOfCoverage">
    <vt:lpwstr>16;#COBRA|cc77c60b-d7db-4064-b4a3-20cdead07f1e</vt:lpwstr>
  </property>
</Properties>
</file>